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60" windowHeight="7950" activeTab="0"/>
  </bookViews>
  <sheets>
    <sheet name="参加申込書" sheetId="1" r:id="rId1"/>
    <sheet name="メンバー表" sheetId="2" state="hidden" r:id="rId2"/>
    <sheet name="プログラム用" sheetId="3" state="hidden" r:id="rId3"/>
  </sheets>
  <definedNames>
    <definedName name="_xlnm.Print_Area" localSheetId="1">'メンバー表'!$A$1:$M$50</definedName>
    <definedName name="_xlnm.Print_Area" localSheetId="0">'参加申込書'!$A$1:$AX$33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<sst xmlns="http://schemas.openxmlformats.org/spreadsheetml/2006/main" count="273" uniqueCount="163">
  <si>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</si>
  <si>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</si>
  <si>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</si>
  <si>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</si>
  <si>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</si>
  <si>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</si>
  <si>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</si>
  <si>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</si>
  <si>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</si>
  <si>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</si>
  <si>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</si>
  <si>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</si>
  <si>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</si>
  <si>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</si>
  <si>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</si>
  <si>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</si>
  <si>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</si>
  <si>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</si>
  <si>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</si>
  <si>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</si>
  <si>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</si>
  <si>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</si>
  <si>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</si>
  <si>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</si>
  <si>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</si>
  <si>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</si>
  <si>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</si>
  <si>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</si>
  <si>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</si>
  <si>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</si>
  <si>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</si>
  <si>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</si>
  <si>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</si>
  <si>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</si>
  <si>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</si>
  <si>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</si>
  <si>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</si>
  <si>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</si>
  <si>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</si>
  <si>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</si>
  <si>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</si>
  <si>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</si>
  <si>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</si>
  <si>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</si>
  <si>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</si>
  <si>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</si>
  <si>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</si>
  <si>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</si>
  <si>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</si>
  <si>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</si>
  <si>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</si>
  <si>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</si>
  <si>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</si>
  <si>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</si>
  <si>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</si>
  <si>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</si>
  <si>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</si>
  <si>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</si>
  <si>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該当者に〇</t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</si>
  <si>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</si>
  <si>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</si>
  <si>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</si>
  <si>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</si>
  <si>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</si>
  <si>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</si>
  <si>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</si>
  <si>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</si>
  <si>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</si>
  <si>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</si>
  <si>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</si>
  <si>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</si>
  <si>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</si>
  <si>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</si>
  <si>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</si>
  <si>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</si>
  <si>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</si>
  <si>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</si>
  <si>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</si>
  <si>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</si>
  <si>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</si>
  <si>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</si>
  <si>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</si>
  <si>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</si>
  <si>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</si>
  <si>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</si>
  <si>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FP</t>
  </si>
  <si>
    <t>背番号</t>
  </si>
  <si>
    <t>氏　名</t>
  </si>
  <si>
    <t>シャツ</t>
  </si>
  <si>
    <t>パンツ</t>
  </si>
  <si>
    <t>正</t>
  </si>
  <si>
    <t>副</t>
  </si>
  <si>
    <t>大会登録チーム名</t>
  </si>
  <si>
    <t>氏名</t>
  </si>
  <si>
    <t>選　手</t>
  </si>
  <si>
    <t>先発</t>
  </si>
  <si>
    <t>交代</t>
  </si>
  <si>
    <t>GK</t>
  </si>
  <si>
    <t>前半得点</t>
  </si>
  <si>
    <t>後半得点</t>
  </si>
  <si>
    <t>警告１</t>
  </si>
  <si>
    <t>警告２/退場</t>
  </si>
  <si>
    <t>退場</t>
  </si>
  <si>
    <t>前・後　　　　：</t>
  </si>
  <si>
    <t>レッドカードによる退場に〇印↑</t>
  </si>
  <si>
    <t>ユニフォーム</t>
  </si>
  <si>
    <t>ＦＰ</t>
  </si>
  <si>
    <t>シャツ</t>
  </si>
  <si>
    <t>パンツ</t>
  </si>
  <si>
    <t>ｽﾄｯｷﾝｸﾞ</t>
  </si>
  <si>
    <t>ビブス</t>
  </si>
  <si>
    <t>ファール</t>
  </si>
  <si>
    <t>前半</t>
  </si>
  <si>
    <t>タイム
アウト</t>
  </si>
  <si>
    <t>：</t>
  </si>
  <si>
    <t>後半</t>
  </si>
  <si>
    <t>：</t>
  </si>
  <si>
    <t>　【記入方法】</t>
  </si>
  <si>
    <t>■対戦相手を記入する。</t>
  </si>
  <si>
    <t>■役員：ベンチ入りする役員以外を二重線で消す。（登録人数は大会規定を確認）</t>
  </si>
  <si>
    <t>■選手：</t>
  </si>
  <si>
    <t>【先発欄】　先発出場する選手に〇印（５名）</t>
  </si>
  <si>
    <t>【交代欄】　ベンチ入りの選手に／印（登録人数は大会規定を確認）</t>
  </si>
  <si>
    <t>【ＧＫ欄】　ゴールキーパーの選手に〇印</t>
  </si>
  <si>
    <t>※登録しない選手には二重線を引く（登録人数は大会規定を確認）</t>
  </si>
  <si>
    <t>■ユニフォーム：ＭＣＭ時に決定したユニフォームに〇をつける。</t>
  </si>
  <si>
    <t>■ビブス：ＭＣＭ時に決定したビブスの色を記入。</t>
  </si>
  <si>
    <t>ＧＫ</t>
  </si>
  <si>
    <t>シャツ</t>
  </si>
  <si>
    <t>ストッキング</t>
  </si>
  <si>
    <t>ストッキング</t>
  </si>
  <si>
    <t>登録番号：</t>
  </si>
  <si>
    <r>
      <t>チーム名
(</t>
    </r>
    <r>
      <rPr>
        <sz val="10"/>
        <rFont val="ＭＳ Ｐゴシック"/>
        <family val="3"/>
      </rPr>
      <t>JFA登録）</t>
    </r>
  </si>
  <si>
    <t>※背番号は必ず小さい順に記載すること。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</si>
  <si>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b/>
        <sz val="11"/>
        <rFont val="ＭＳ Ｐゴシック"/>
        <family val="3"/>
      </rPr>
      <t>　　　　　　　　　　　　　　　　　　　</t>
    </r>
  </si>
  <si>
    <r>
      <t>チーム役員</t>
    </r>
    <r>
      <rPr>
        <sz val="12"/>
        <color indexed="10"/>
        <rFont val="ＭＳ Ｐゴシック"/>
        <family val="3"/>
      </rPr>
      <t>（登録人数は開催要項を確認。下記に記載の役員のみベンチ入り可能）</t>
    </r>
  </si>
  <si>
    <t>チーム</t>
  </si>
  <si>
    <t>チーム役員</t>
  </si>
  <si>
    <t>選手</t>
  </si>
  <si>
    <t>Pos</t>
  </si>
  <si>
    <t>ユニフォーム</t>
  </si>
  <si>
    <t>区分</t>
  </si>
  <si>
    <t>ショーツ</t>
  </si>
  <si>
    <t>GK</t>
  </si>
  <si>
    <t>監督サイン</t>
  </si>
  <si>
    <t>年</t>
  </si>
  <si>
    <t>月</t>
  </si>
  <si>
    <t>役　員</t>
  </si>
  <si>
    <t>マッチ№</t>
  </si>
  <si>
    <t>試合</t>
  </si>
  <si>
    <t>対戦相手</t>
  </si>
  <si>
    <t>期　　  日</t>
  </si>
  <si>
    <t>役  職</t>
  </si>
  <si>
    <t>ストッキング</t>
  </si>
  <si>
    <t xml:space="preserve"> 日</t>
  </si>
  <si>
    <t>第</t>
  </si>
  <si>
    <t>第３審判記入欄</t>
  </si>
  <si>
    <t>該当者に〇</t>
  </si>
  <si>
    <t>女子選手</t>
  </si>
  <si>
    <t>2019</t>
  </si>
  <si>
    <t>2019年度　第31回　全道U-15フットサル選手権大会道北ブロック予選</t>
  </si>
  <si>
    <t>２０１９年　　　　月　　　　日</t>
  </si>
  <si>
    <t>2019/11/16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</si>
</sst>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  <numFmt numFmtId="186" formatCode="[$-411]ge\.m\.d;@"/>
  </numFmts>
  <fonts count="8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4"/>
      <name val="Tahoma"/>
      <family val="2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2"/>
      <color indexed="10"/>
      <name val="ＭＳ Ｐゴシック"/>
      <family val="3"/>
    </font>
    <font>
      <sz val="12"/>
      <name val="HG創英角ｺﾞｼｯｸUB"/>
      <family val="3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theme="0"/>
      <name val="Tahoma"/>
      <family val="2"/>
    </font>
    <font>
      <sz val="7"/>
      <color rgb="FFFF0000"/>
      <name val="ＭＳ 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2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/>
      <top style="double"/>
      <bottom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double"/>
      <right>
        <color indexed="63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61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4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6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4" applyNumberFormat="1" applyFill="1" applyBorder="1" applyAlignment="1" applyProtection="1">
      <alignment horizontal="center" vertical="center"/>
      <protection locked="0"/>
    </xf>
    <xf numFmtId="49" fontId="4" fillId="0" borderId="18" xfId="64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4" applyNumberFormat="1" applyFill="1" applyBorder="1" applyAlignment="1" applyProtection="1">
      <alignment horizontal="center" vertical="center"/>
      <protection locked="0"/>
    </xf>
    <xf numFmtId="0" fontId="4" fillId="0" borderId="34" xfId="64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Fill="1" applyAlignment="1" applyProtection="1">
      <alignment horizontal="center"/>
      <protection locked="0"/>
    </xf>
    <xf numFmtId="49" fontId="30" fillId="0" borderId="0" xfId="0" applyNumberFormat="1" applyFont="1" applyFill="1" applyAlignment="1" applyProtection="1">
      <alignment/>
      <protection locked="0"/>
    </xf>
    <xf numFmtId="49" fontId="29" fillId="0" borderId="0" xfId="0" applyNumberFormat="1" applyFont="1" applyFill="1" applyAlignment="1" applyProtection="1">
      <alignment/>
      <protection locked="0"/>
    </xf>
    <xf numFmtId="49" fontId="28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1" fillId="0" borderId="37" xfId="0" applyFont="1" applyFill="1" applyBorder="1" applyAlignment="1">
      <alignment horizontal="center" vertical="center" wrapText="1" shrinkToFit="1"/>
    </xf>
    <xf numFmtId="0" fontId="31" fillId="0" borderId="16" xfId="0" applyFont="1" applyFill="1" applyBorder="1" applyAlignment="1">
      <alignment horizontal="center" vertical="center" wrapText="1" shrinkToFit="1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7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7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78" fillId="0" borderId="0" xfId="0" applyNumberFormat="1" applyFont="1" applyFill="1" applyBorder="1" applyAlignment="1">
      <alignment vertical="top" shrinkToFit="1"/>
    </xf>
    <xf numFmtId="49" fontId="78" fillId="0" borderId="0" xfId="0" applyNumberFormat="1" applyFont="1" applyBorder="1" applyAlignment="1">
      <alignment vertical="top"/>
    </xf>
    <xf numFmtId="0" fontId="78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78" fillId="0" borderId="0" xfId="0" applyNumberFormat="1" applyFont="1" applyFill="1" applyBorder="1" applyAlignment="1">
      <alignment horizontal="center" vertical="top"/>
    </xf>
    <xf numFmtId="0" fontId="7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79" fillId="0" borderId="0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5" fillId="33" borderId="42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0" fontId="35" fillId="34" borderId="0" xfId="0" applyNumberFormat="1" applyFont="1" applyFill="1" applyAlignment="1">
      <alignment vertical="center"/>
    </xf>
    <xf numFmtId="0" fontId="35" fillId="34" borderId="0" xfId="0" applyNumberFormat="1" applyFont="1" applyFill="1" applyAlignment="1">
      <alignment horizontal="center" vertical="center"/>
    </xf>
    <xf numFmtId="0" fontId="35" fillId="34" borderId="45" xfId="0" applyNumberFormat="1" applyFont="1" applyFill="1" applyBorder="1" applyAlignment="1">
      <alignment vertical="center"/>
    </xf>
    <xf numFmtId="0" fontId="35" fillId="34" borderId="0" xfId="0" applyNumberFormat="1" applyFont="1" applyFill="1" applyBorder="1" applyAlignment="1">
      <alignment vertical="center"/>
    </xf>
    <xf numFmtId="0" fontId="35" fillId="34" borderId="46" xfId="0" applyNumberFormat="1" applyFont="1" applyFill="1" applyBorder="1" applyAlignment="1">
      <alignment vertical="center"/>
    </xf>
    <xf numFmtId="0" fontId="35" fillId="34" borderId="47" xfId="0" applyNumberFormat="1" applyFont="1" applyFill="1" applyBorder="1" applyAlignment="1">
      <alignment vertical="center"/>
    </xf>
    <xf numFmtId="0" fontId="35" fillId="34" borderId="48" xfId="0" applyNumberFormat="1" applyFont="1" applyFill="1" applyBorder="1" applyAlignment="1">
      <alignment vertical="center"/>
    </xf>
    <xf numFmtId="0" fontId="35" fillId="34" borderId="49" xfId="0" applyNumberFormat="1" applyFont="1" applyFill="1" applyBorder="1" applyAlignment="1">
      <alignment vertical="center"/>
    </xf>
    <xf numFmtId="0" fontId="34" fillId="33" borderId="50" xfId="0" applyNumberFormat="1" applyFont="1" applyFill="1" applyBorder="1" applyAlignment="1">
      <alignment horizontal="center" vertical="center"/>
    </xf>
    <xf numFmtId="0" fontId="34" fillId="33" borderId="51" xfId="0" applyNumberFormat="1" applyFont="1" applyFill="1" applyBorder="1" applyAlignment="1">
      <alignment horizontal="center" vertical="center"/>
    </xf>
    <xf numFmtId="0" fontId="34" fillId="33" borderId="52" xfId="0" applyNumberFormat="1" applyFont="1" applyFill="1" applyBorder="1" applyAlignment="1">
      <alignment horizontal="center" vertical="center"/>
    </xf>
    <xf numFmtId="0" fontId="34" fillId="33" borderId="53" xfId="0" applyNumberFormat="1" applyFont="1" applyFill="1" applyBorder="1" applyAlignment="1">
      <alignment horizontal="center" vertical="center"/>
    </xf>
    <xf numFmtId="0" fontId="34" fillId="33" borderId="54" xfId="0" applyNumberFormat="1" applyFont="1" applyFill="1" applyBorder="1" applyAlignment="1">
      <alignment horizontal="center" vertical="center"/>
    </xf>
    <xf numFmtId="0" fontId="34" fillId="33" borderId="55" xfId="0" applyNumberFormat="1" applyFont="1" applyFill="1" applyBorder="1" applyAlignment="1">
      <alignment horizontal="center" vertical="center"/>
    </xf>
    <xf numFmtId="0" fontId="35" fillId="34" borderId="56" xfId="0" applyNumberFormat="1" applyFont="1" applyFill="1" applyBorder="1" applyAlignment="1">
      <alignment vertical="center"/>
    </xf>
    <xf numFmtId="0" fontId="35" fillId="34" borderId="57" xfId="0" applyNumberFormat="1" applyFont="1" applyFill="1" applyBorder="1" applyAlignment="1">
      <alignment vertical="center"/>
    </xf>
    <xf numFmtId="0" fontId="35" fillId="34" borderId="58" xfId="0" applyNumberFormat="1" applyFont="1" applyFill="1" applyBorder="1" applyAlignment="1">
      <alignment vertical="center"/>
    </xf>
    <xf numFmtId="0" fontId="35" fillId="34" borderId="59" xfId="0" applyNumberFormat="1" applyFont="1" applyFill="1" applyBorder="1" applyAlignment="1">
      <alignment vertical="center"/>
    </xf>
    <xf numFmtId="0" fontId="35" fillId="34" borderId="60" xfId="0" applyNumberFormat="1" applyFont="1" applyFill="1" applyBorder="1" applyAlignment="1">
      <alignment vertical="center"/>
    </xf>
    <xf numFmtId="0" fontId="35" fillId="34" borderId="61" xfId="0" applyNumberFormat="1" applyFont="1" applyFill="1" applyBorder="1" applyAlignment="1">
      <alignment vertical="center"/>
    </xf>
    <xf numFmtId="0" fontId="35" fillId="34" borderId="62" xfId="0" applyNumberFormat="1" applyFont="1" applyFill="1" applyBorder="1" applyAlignment="1">
      <alignment vertical="center"/>
    </xf>
    <xf numFmtId="0" fontId="35" fillId="34" borderId="63" xfId="0" applyNumberFormat="1" applyFont="1" applyFill="1" applyBorder="1" applyAlignment="1">
      <alignment vertical="center"/>
    </xf>
    <xf numFmtId="0" fontId="35" fillId="34" borderId="64" xfId="0" applyNumberFormat="1" applyFont="1" applyFill="1" applyBorder="1" applyAlignment="1">
      <alignment vertical="center"/>
    </xf>
    <xf numFmtId="0" fontId="35" fillId="34" borderId="65" xfId="0" applyNumberFormat="1" applyFont="1" applyFill="1" applyBorder="1" applyAlignment="1">
      <alignment vertical="center"/>
    </xf>
    <xf numFmtId="0" fontId="35" fillId="34" borderId="66" xfId="0" applyNumberFormat="1" applyFont="1" applyFill="1" applyBorder="1" applyAlignment="1">
      <alignment vertical="center"/>
    </xf>
    <xf numFmtId="0" fontId="35" fillId="34" borderId="67" xfId="0" applyNumberFormat="1" applyFont="1" applyFill="1" applyBorder="1" applyAlignment="1">
      <alignment vertical="center"/>
    </xf>
    <xf numFmtId="0" fontId="35" fillId="34" borderId="68" xfId="0" applyNumberFormat="1" applyFont="1" applyFill="1" applyBorder="1" applyAlignment="1">
      <alignment vertical="center"/>
    </xf>
    <xf numFmtId="0" fontId="35" fillId="34" borderId="69" xfId="0" applyNumberFormat="1" applyFont="1" applyFill="1" applyBorder="1" applyAlignment="1">
      <alignment vertical="center"/>
    </xf>
    <xf numFmtId="0" fontId="35" fillId="34" borderId="70" xfId="0" applyNumberFormat="1" applyFont="1" applyFill="1" applyBorder="1" applyAlignment="1">
      <alignment vertical="center"/>
    </xf>
    <xf numFmtId="0" fontId="35" fillId="34" borderId="71" xfId="0" applyNumberFormat="1" applyFont="1" applyFill="1" applyBorder="1" applyAlignment="1">
      <alignment vertical="center"/>
    </xf>
    <xf numFmtId="0" fontId="35" fillId="34" borderId="72" xfId="0" applyNumberFormat="1" applyFont="1" applyFill="1" applyBorder="1" applyAlignment="1">
      <alignment vertical="center"/>
    </xf>
    <xf numFmtId="0" fontId="35" fillId="34" borderId="73" xfId="0" applyNumberFormat="1" applyFont="1" applyFill="1" applyBorder="1" applyAlignment="1">
      <alignment vertical="center"/>
    </xf>
    <xf numFmtId="0" fontId="35" fillId="34" borderId="74" xfId="0" applyNumberFormat="1" applyFont="1" applyFill="1" applyBorder="1" applyAlignment="1">
      <alignment vertical="center"/>
    </xf>
    <xf numFmtId="0" fontId="35" fillId="34" borderId="75" xfId="0" applyNumberFormat="1" applyFont="1" applyFill="1" applyBorder="1" applyAlignment="1">
      <alignment vertical="center"/>
    </xf>
    <xf numFmtId="0" fontId="35" fillId="34" borderId="76" xfId="0" applyNumberFormat="1" applyFont="1" applyFill="1" applyBorder="1" applyAlignment="1">
      <alignment vertical="center"/>
    </xf>
    <xf numFmtId="0" fontId="35" fillId="34" borderId="77" xfId="0" applyNumberFormat="1" applyFont="1" applyFill="1" applyBorder="1" applyAlignment="1">
      <alignment vertical="center"/>
    </xf>
    <xf numFmtId="0" fontId="35" fillId="34" borderId="78" xfId="0" applyNumberFormat="1" applyFont="1" applyFill="1" applyBorder="1" applyAlignment="1">
      <alignment vertical="center"/>
    </xf>
    <xf numFmtId="0" fontId="35" fillId="34" borderId="79" xfId="0" applyNumberFormat="1" applyFont="1" applyFill="1" applyBorder="1" applyAlignment="1">
      <alignment vertical="center"/>
    </xf>
    <xf numFmtId="0" fontId="35" fillId="34" borderId="80" xfId="0" applyNumberFormat="1" applyFont="1" applyFill="1" applyBorder="1" applyAlignment="1">
      <alignment vertical="center"/>
    </xf>
    <xf numFmtId="0" fontId="35" fillId="34" borderId="81" xfId="0" applyNumberFormat="1" applyFont="1" applyFill="1" applyBorder="1" applyAlignment="1">
      <alignment vertical="center"/>
    </xf>
    <xf numFmtId="0" fontId="35" fillId="34" borderId="82" xfId="0" applyNumberFormat="1" applyFont="1" applyFill="1" applyBorder="1" applyAlignment="1">
      <alignment vertical="center"/>
    </xf>
    <xf numFmtId="0" fontId="35" fillId="34" borderId="83" xfId="0" applyNumberFormat="1" applyFont="1" applyFill="1" applyBorder="1" applyAlignment="1">
      <alignment vertical="center"/>
    </xf>
    <xf numFmtId="0" fontId="35" fillId="34" borderId="84" xfId="0" applyNumberFormat="1" applyFont="1" applyFill="1" applyBorder="1" applyAlignment="1">
      <alignment vertical="center"/>
    </xf>
    <xf numFmtId="0" fontId="35" fillId="34" borderId="85" xfId="0" applyNumberFormat="1" applyFont="1" applyFill="1" applyBorder="1" applyAlignment="1">
      <alignment vertical="center"/>
    </xf>
    <xf numFmtId="0" fontId="36" fillId="34" borderId="0" xfId="0" applyNumberFormat="1" applyFont="1" applyFill="1" applyAlignment="1">
      <alignment horizontal="right" vertical="center"/>
    </xf>
    <xf numFmtId="0" fontId="35" fillId="33" borderId="86" xfId="0" applyNumberFormat="1" applyFont="1" applyFill="1" applyBorder="1" applyAlignment="1">
      <alignment horizontal="center" vertical="center"/>
    </xf>
    <xf numFmtId="0" fontId="35" fillId="33" borderId="40" xfId="0" applyNumberFormat="1" applyFont="1" applyFill="1" applyBorder="1" applyAlignment="1">
      <alignment horizontal="center" vertical="center"/>
    </xf>
    <xf numFmtId="0" fontId="35" fillId="33" borderId="87" xfId="0" applyNumberFormat="1" applyFont="1" applyFill="1" applyBorder="1" applyAlignment="1">
      <alignment horizontal="center" vertical="center"/>
    </xf>
    <xf numFmtId="0" fontId="35" fillId="33" borderId="88" xfId="0" applyNumberFormat="1" applyFont="1" applyFill="1" applyBorder="1" applyAlignment="1">
      <alignment horizontal="center" vertical="center"/>
    </xf>
    <xf numFmtId="0" fontId="35" fillId="34" borderId="40" xfId="0" applyNumberFormat="1" applyFont="1" applyFill="1" applyBorder="1" applyAlignment="1">
      <alignment horizontal="center" vertical="center"/>
    </xf>
    <xf numFmtId="0" fontId="35" fillId="34" borderId="41" xfId="0" applyNumberFormat="1" applyFont="1" applyFill="1" applyBorder="1" applyAlignment="1">
      <alignment horizontal="center" vertical="center"/>
    </xf>
    <xf numFmtId="0" fontId="35" fillId="33" borderId="89" xfId="0" applyNumberFormat="1" applyFont="1" applyFill="1" applyBorder="1" applyAlignment="1">
      <alignment horizontal="center" vertical="center"/>
    </xf>
    <xf numFmtId="0" fontId="35" fillId="34" borderId="89" xfId="0" applyNumberFormat="1" applyFont="1" applyFill="1" applyBorder="1" applyAlignment="1">
      <alignment horizontal="center" vertical="center"/>
    </xf>
    <xf numFmtId="0" fontId="35" fillId="34" borderId="90" xfId="0" applyNumberFormat="1" applyFont="1" applyFill="1" applyBorder="1" applyAlignment="1">
      <alignment horizontal="center" vertical="center"/>
    </xf>
    <xf numFmtId="0" fontId="34" fillId="34" borderId="91" xfId="0" applyNumberFormat="1" applyFont="1" applyFill="1" applyBorder="1" applyAlignment="1">
      <alignment vertical="center"/>
    </xf>
    <xf numFmtId="0" fontId="34" fillId="34" borderId="92" xfId="0" applyNumberFormat="1" applyFont="1" applyFill="1" applyBorder="1" applyAlignment="1">
      <alignment vertical="center"/>
    </xf>
    <xf numFmtId="0" fontId="34" fillId="34" borderId="93" xfId="0" applyNumberFormat="1" applyFont="1" applyFill="1" applyBorder="1" applyAlignment="1">
      <alignment vertical="center"/>
    </xf>
    <xf numFmtId="0" fontId="34" fillId="34" borderId="0" xfId="0" applyNumberFormat="1" applyFont="1" applyFill="1" applyAlignment="1">
      <alignment vertical="center"/>
    </xf>
    <xf numFmtId="0" fontId="34" fillId="34" borderId="47" xfId="0" applyNumberFormat="1" applyFont="1" applyFill="1" applyBorder="1" applyAlignment="1">
      <alignment vertical="center"/>
    </xf>
    <xf numFmtId="0" fontId="34" fillId="34" borderId="0" xfId="0" applyNumberFormat="1" applyFont="1" applyFill="1" applyBorder="1" applyAlignment="1">
      <alignment vertical="center"/>
    </xf>
    <xf numFmtId="0" fontId="34" fillId="34" borderId="46" xfId="0" applyNumberFormat="1" applyFont="1" applyFill="1" applyBorder="1" applyAlignment="1">
      <alignment vertical="center"/>
    </xf>
    <xf numFmtId="0" fontId="34" fillId="34" borderId="48" xfId="0" applyNumberFormat="1" applyFont="1" applyFill="1" applyBorder="1" applyAlignment="1">
      <alignment vertical="center"/>
    </xf>
    <xf numFmtId="0" fontId="34" fillId="34" borderId="45" xfId="0" applyNumberFormat="1" applyFont="1" applyFill="1" applyBorder="1" applyAlignment="1">
      <alignment vertical="center"/>
    </xf>
    <xf numFmtId="0" fontId="34" fillId="34" borderId="49" xfId="0" applyNumberFormat="1" applyFont="1" applyFill="1" applyBorder="1" applyAlignment="1">
      <alignment vertical="center"/>
    </xf>
    <xf numFmtId="0" fontId="35" fillId="34" borderId="94" xfId="0" applyNumberFormat="1" applyFont="1" applyFill="1" applyBorder="1" applyAlignment="1">
      <alignment horizontal="center" vertical="center"/>
    </xf>
    <xf numFmtId="0" fontId="35" fillId="34" borderId="95" xfId="0" applyNumberFormat="1" applyFont="1" applyFill="1" applyBorder="1" applyAlignment="1">
      <alignment horizontal="center" vertical="center"/>
    </xf>
    <xf numFmtId="49" fontId="38" fillId="34" borderId="96" xfId="0" applyNumberFormat="1" applyFont="1" applyFill="1" applyBorder="1" applyAlignment="1">
      <alignment horizontal="center" vertical="center" shrinkToFit="1"/>
    </xf>
    <xf numFmtId="49" fontId="38" fillId="34" borderId="85" xfId="0" applyNumberFormat="1" applyFont="1" applyFill="1" applyBorder="1" applyAlignment="1">
      <alignment horizontal="center" vertical="center" shrinkToFit="1"/>
    </xf>
    <xf numFmtId="49" fontId="38" fillId="34" borderId="97" xfId="0" applyNumberFormat="1" applyFont="1" applyFill="1" applyBorder="1" applyAlignment="1">
      <alignment horizontal="center" vertical="center" shrinkToFit="1"/>
    </xf>
    <xf numFmtId="49" fontId="38" fillId="34" borderId="81" xfId="0" applyNumberFormat="1" applyFont="1" applyFill="1" applyBorder="1" applyAlignment="1">
      <alignment horizontal="center" vertical="center" shrinkToFit="1"/>
    </xf>
    <xf numFmtId="0" fontId="35" fillId="34" borderId="0" xfId="0" applyNumberFormat="1" applyFont="1" applyFill="1" applyAlignment="1">
      <alignment vertical="center" shrinkToFit="1"/>
    </xf>
    <xf numFmtId="0" fontId="35" fillId="33" borderId="98" xfId="0" applyNumberFormat="1" applyFont="1" applyFill="1" applyBorder="1" applyAlignment="1">
      <alignment horizontal="center" vertical="center"/>
    </xf>
    <xf numFmtId="49" fontId="38" fillId="34" borderId="87" xfId="0" applyNumberFormat="1" applyFont="1" applyFill="1" applyBorder="1" applyAlignment="1">
      <alignment horizontal="center" vertical="center"/>
    </xf>
    <xf numFmtId="49" fontId="38" fillId="34" borderId="99" xfId="0" applyNumberFormat="1" applyFont="1" applyFill="1" applyBorder="1" applyAlignment="1">
      <alignment horizontal="center" vertical="center"/>
    </xf>
    <xf numFmtId="49" fontId="38" fillId="34" borderId="100" xfId="0" applyNumberFormat="1" applyFont="1" applyFill="1" applyBorder="1" applyAlignment="1">
      <alignment horizontal="center" vertical="center"/>
    </xf>
    <xf numFmtId="49" fontId="38" fillId="34" borderId="101" xfId="0" applyNumberFormat="1" applyFont="1" applyFill="1" applyBorder="1" applyAlignment="1">
      <alignment horizontal="center" vertical="center"/>
    </xf>
    <xf numFmtId="49" fontId="38" fillId="34" borderId="102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35" fillId="34" borderId="45" xfId="0" applyNumberFormat="1" applyFont="1" applyFill="1" applyBorder="1" applyAlignment="1">
      <alignment horizontal="center" vertical="center"/>
    </xf>
    <xf numFmtId="0" fontId="35" fillId="34" borderId="91" xfId="0" applyNumberFormat="1" applyFont="1" applyFill="1" applyBorder="1" applyAlignment="1">
      <alignment vertical="center"/>
    </xf>
    <xf numFmtId="0" fontId="35" fillId="34" borderId="92" xfId="0" applyNumberFormat="1" applyFont="1" applyFill="1" applyBorder="1" applyAlignment="1">
      <alignment vertical="center"/>
    </xf>
    <xf numFmtId="0" fontId="35" fillId="34" borderId="93" xfId="0" applyNumberFormat="1" applyFont="1" applyFill="1" applyBorder="1" applyAlignment="1">
      <alignment vertical="center"/>
    </xf>
    <xf numFmtId="0" fontId="35" fillId="34" borderId="12" xfId="0" applyNumberFormat="1" applyFont="1" applyFill="1" applyBorder="1" applyAlignment="1">
      <alignment vertical="center"/>
    </xf>
    <xf numFmtId="0" fontId="35" fillId="34" borderId="103" xfId="0" applyNumberFormat="1" applyFont="1" applyFill="1" applyBorder="1" applyAlignment="1">
      <alignment vertical="center"/>
    </xf>
    <xf numFmtId="0" fontId="35" fillId="34" borderId="12" xfId="0" applyNumberFormat="1" applyFont="1" applyFill="1" applyBorder="1" applyAlignment="1">
      <alignment/>
    </xf>
    <xf numFmtId="0" fontId="35" fillId="34" borderId="104" xfId="0" applyNumberFormat="1" applyFont="1" applyFill="1" applyBorder="1" applyAlignment="1">
      <alignment horizontal="right" vertical="center"/>
    </xf>
    <xf numFmtId="0" fontId="35" fillId="34" borderId="92" xfId="0" applyNumberFormat="1" applyFont="1" applyFill="1" applyBorder="1" applyAlignment="1">
      <alignment horizontal="left" vertical="center"/>
    </xf>
    <xf numFmtId="0" fontId="35" fillId="34" borderId="93" xfId="0" applyNumberFormat="1" applyFont="1" applyFill="1" applyBorder="1" applyAlignment="1">
      <alignment horizontal="left" vertical="center"/>
    </xf>
    <xf numFmtId="0" fontId="35" fillId="34" borderId="105" xfId="0" applyNumberFormat="1" applyFont="1" applyFill="1" applyBorder="1" applyAlignment="1">
      <alignment vertical="center"/>
    </xf>
    <xf numFmtId="0" fontId="40" fillId="0" borderId="0" xfId="0" applyFont="1" applyFill="1" applyAlignment="1" applyProtection="1">
      <alignment vertical="center" shrinkToFit="1"/>
      <protection/>
    </xf>
    <xf numFmtId="0" fontId="41" fillId="0" borderId="0" xfId="0" applyFont="1" applyFill="1" applyAlignment="1" applyProtection="1">
      <alignment vertical="center" shrinkToFit="1"/>
      <protection/>
    </xf>
    <xf numFmtId="0" fontId="42" fillId="0" borderId="0" xfId="0" applyFont="1" applyFill="1" applyAlignment="1" applyProtection="1">
      <alignment vertical="center" shrinkToFit="1"/>
      <protection/>
    </xf>
    <xf numFmtId="0" fontId="42" fillId="0" borderId="0" xfId="0" applyFont="1" applyAlignment="1" applyProtection="1">
      <alignment vertical="center" shrinkToFit="1"/>
      <protection/>
    </xf>
    <xf numFmtId="0" fontId="40" fillId="0" borderId="0" xfId="0" applyFont="1" applyFill="1" applyAlignment="1" applyProtection="1">
      <alignment horizontal="left" vertical="center" shrinkToFit="1"/>
      <protection/>
    </xf>
    <xf numFmtId="0" fontId="41" fillId="0" borderId="0" xfId="0" applyFont="1" applyFill="1" applyAlignment="1" applyProtection="1">
      <alignment horizontal="left" vertical="center" shrinkToFit="1"/>
      <protection/>
    </xf>
    <xf numFmtId="0" fontId="42" fillId="0" borderId="0" xfId="0" applyFont="1" applyFill="1" applyAlignment="1" applyProtection="1">
      <alignment horizontal="center" vertical="center" shrinkToFit="1"/>
      <protection/>
    </xf>
    <xf numFmtId="0" fontId="81" fillId="0" borderId="0" xfId="0" applyFont="1" applyFill="1" applyAlignment="1" applyProtection="1">
      <alignment vertical="center" shrinkToFit="1"/>
      <protection/>
    </xf>
    <xf numFmtId="0" fontId="41" fillId="0" borderId="0" xfId="0" applyFont="1" applyAlignment="1" applyProtection="1">
      <alignment vertical="center" shrinkToFit="1"/>
      <protection/>
    </xf>
    <xf numFmtId="0" fontId="28" fillId="35" borderId="0" xfId="0" applyFont="1" applyFill="1" applyBorder="1" applyAlignment="1" applyProtection="1">
      <alignment horizontal="center" vertical="center" shrinkToFit="1"/>
      <protection/>
    </xf>
    <xf numFmtId="0" fontId="43" fillId="35" borderId="0" xfId="0" applyFont="1" applyFill="1" applyBorder="1" applyAlignment="1" applyProtection="1">
      <alignment horizontal="center" vertical="center" shrinkToFit="1"/>
      <protection/>
    </xf>
    <xf numFmtId="0" fontId="42" fillId="35" borderId="0" xfId="0" applyFont="1" applyFill="1" applyAlignment="1" applyProtection="1">
      <alignment vertical="center" shrinkToFit="1"/>
      <protection/>
    </xf>
    <xf numFmtId="0" fontId="43" fillId="0" borderId="106" xfId="0" applyFont="1" applyFill="1" applyBorder="1" applyAlignment="1" applyProtection="1">
      <alignment horizontal="center" vertical="center" shrinkToFit="1"/>
      <protection/>
    </xf>
    <xf numFmtId="0" fontId="4" fillId="0" borderId="107" xfId="63" applyFont="1" applyFill="1" applyBorder="1" applyAlignment="1" applyProtection="1">
      <alignment horizontal="center" vertical="center" shrinkToFit="1"/>
      <protection/>
    </xf>
    <xf numFmtId="0" fontId="42" fillId="0" borderId="107" xfId="63" applyFont="1" applyFill="1" applyBorder="1" applyAlignment="1" applyProtection="1">
      <alignment horizontal="center" vertical="center" shrinkToFit="1"/>
      <protection/>
    </xf>
    <xf numFmtId="49" fontId="42" fillId="0" borderId="107" xfId="63" applyNumberFormat="1" applyFont="1" applyFill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2" fillId="0" borderId="51" xfId="0" applyFont="1" applyBorder="1" applyAlignment="1" applyProtection="1">
      <alignment vertical="center" shrinkToFit="1"/>
      <protection/>
    </xf>
    <xf numFmtId="0" fontId="82" fillId="0" borderId="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shrinkToFit="1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5" fillId="0" borderId="111" xfId="0" applyNumberFormat="1" applyFont="1" applyFill="1" applyBorder="1" applyAlignment="1">
      <alignment horizontal="center" vertical="center" wrapText="1"/>
    </xf>
    <xf numFmtId="49" fontId="5" fillId="0" borderId="109" xfId="0" applyNumberFormat="1" applyFont="1" applyFill="1" applyBorder="1" applyAlignment="1">
      <alignment horizontal="center" vertical="center" wrapText="1"/>
    </xf>
    <xf numFmtId="49" fontId="5" fillId="0" borderId="110" xfId="0" applyNumberFormat="1" applyFont="1" applyFill="1" applyBorder="1" applyAlignment="1">
      <alignment horizontal="center" vertical="center" wrapText="1"/>
    </xf>
    <xf numFmtId="49" fontId="4" fillId="33" borderId="112" xfId="0" applyNumberFormat="1" applyFont="1" applyFill="1" applyBorder="1" applyAlignment="1" applyProtection="1">
      <alignment horizontal="center" vertical="center" shrinkToFit="1"/>
      <protection/>
    </xf>
    <xf numFmtId="49" fontId="4" fillId="33" borderId="113" xfId="0" applyNumberFormat="1" applyFont="1" applyFill="1" applyBorder="1" applyAlignment="1" applyProtection="1">
      <alignment horizontal="center" vertical="center" shrinkToFit="1"/>
      <protection/>
    </xf>
    <xf numFmtId="49" fontId="4" fillId="33" borderId="114" xfId="0" applyNumberFormat="1" applyFont="1" applyFill="1" applyBorder="1" applyAlignment="1" applyProtection="1">
      <alignment horizontal="center" vertical="center" shrinkToFit="1"/>
      <protection/>
    </xf>
    <xf numFmtId="49" fontId="4" fillId="33" borderId="48" xfId="0" applyNumberFormat="1" applyFont="1" applyFill="1" applyBorder="1" applyAlignment="1" applyProtection="1">
      <alignment horizontal="center" vertical="center" shrinkToFit="1"/>
      <protection/>
    </xf>
    <xf numFmtId="49" fontId="4" fillId="33" borderId="45" xfId="0" applyNumberFormat="1" applyFont="1" applyFill="1" applyBorder="1" applyAlignment="1" applyProtection="1">
      <alignment horizontal="center" vertical="center" shrinkToFit="1"/>
      <protection/>
    </xf>
    <xf numFmtId="49" fontId="4" fillId="33" borderId="115" xfId="0" applyNumberFormat="1" applyFont="1" applyFill="1" applyBorder="1" applyAlignment="1" applyProtection="1">
      <alignment horizontal="center" vertical="center" shrinkToFit="1"/>
      <protection/>
    </xf>
    <xf numFmtId="49" fontId="4" fillId="33" borderId="116" xfId="0" applyNumberFormat="1" applyFont="1" applyFill="1" applyBorder="1" applyAlignment="1" applyProtection="1">
      <alignment horizontal="center" vertical="center" shrinkToFit="1"/>
      <protection/>
    </xf>
    <xf numFmtId="49" fontId="4" fillId="33" borderId="117" xfId="0" applyNumberFormat="1" applyFont="1" applyFill="1" applyBorder="1" applyAlignment="1" applyProtection="1">
      <alignment horizontal="center" vertical="center" shrinkToFit="1"/>
      <protection/>
    </xf>
    <xf numFmtId="49" fontId="4" fillId="33" borderId="118" xfId="0" applyNumberFormat="1" applyFont="1" applyFill="1" applyBorder="1" applyAlignment="1" applyProtection="1">
      <alignment horizontal="center" vertical="center" shrinkToFit="1"/>
      <protection/>
    </xf>
    <xf numFmtId="49" fontId="4" fillId="33" borderId="119" xfId="0" applyNumberFormat="1" applyFont="1" applyFill="1" applyBorder="1" applyAlignment="1" applyProtection="1">
      <alignment horizontal="center" vertical="center" shrinkToFit="1"/>
      <protection/>
    </xf>
    <xf numFmtId="49" fontId="4" fillId="0" borderId="120" xfId="0" applyNumberFormat="1" applyFont="1" applyFill="1" applyBorder="1" applyAlignment="1" applyProtection="1">
      <alignment horizontal="center" vertical="center" shrinkToFit="1"/>
      <protection/>
    </xf>
    <xf numFmtId="49" fontId="4" fillId="0" borderId="121" xfId="0" applyNumberFormat="1" applyFont="1" applyFill="1" applyBorder="1" applyAlignment="1" applyProtection="1">
      <alignment horizontal="center" vertical="center" shrinkToFit="1"/>
      <protection/>
    </xf>
    <xf numFmtId="49" fontId="4" fillId="0" borderId="122" xfId="0" applyNumberFormat="1" applyFont="1" applyFill="1" applyBorder="1" applyAlignment="1" applyProtection="1">
      <alignment horizontal="center" vertical="center" shrinkToFit="1"/>
      <protection/>
    </xf>
    <xf numFmtId="49" fontId="4" fillId="0" borderId="123" xfId="0" applyNumberFormat="1" applyFont="1" applyFill="1" applyBorder="1" applyAlignment="1" applyProtection="1">
      <alignment horizontal="center" vertical="center" shrinkToFit="1"/>
      <protection/>
    </xf>
    <xf numFmtId="49" fontId="4" fillId="0" borderId="103" xfId="0" applyNumberFormat="1" applyFont="1" applyFill="1" applyBorder="1" applyAlignment="1" applyProtection="1">
      <alignment horizontal="center" vertical="center" shrinkToFit="1"/>
      <protection/>
    </xf>
    <xf numFmtId="49" fontId="4" fillId="0" borderId="124" xfId="0" applyNumberFormat="1" applyFont="1" applyFill="1" applyBorder="1" applyAlignment="1" applyProtection="1">
      <alignment horizontal="center" vertical="center" shrinkToFit="1"/>
      <protection/>
    </xf>
    <xf numFmtId="49" fontId="4" fillId="0" borderId="112" xfId="0" applyNumberFormat="1" applyFont="1" applyFill="1" applyBorder="1" applyAlignment="1" applyProtection="1">
      <alignment horizontal="center" vertical="center" shrinkToFit="1"/>
      <protection/>
    </xf>
    <xf numFmtId="49" fontId="4" fillId="0" borderId="113" xfId="0" applyNumberFormat="1" applyFont="1" applyFill="1" applyBorder="1" applyAlignment="1" applyProtection="1">
      <alignment horizontal="center" vertical="center" shrinkToFit="1"/>
      <protection/>
    </xf>
    <xf numFmtId="49" fontId="4" fillId="0" borderId="114" xfId="0" applyNumberFormat="1" applyFont="1" applyFill="1" applyBorder="1" applyAlignment="1" applyProtection="1">
      <alignment horizontal="center" vertical="center" shrinkToFit="1"/>
      <protection/>
    </xf>
    <xf numFmtId="49" fontId="4" fillId="0" borderId="125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126" xfId="0" applyNumberFormat="1" applyFont="1" applyFill="1" applyBorder="1" applyAlignment="1" applyProtection="1">
      <alignment horizontal="center" vertical="center" shrinkToFit="1"/>
      <protection/>
    </xf>
    <xf numFmtId="49" fontId="4" fillId="0" borderId="116" xfId="0" applyNumberFormat="1" applyFont="1" applyFill="1" applyBorder="1" applyAlignment="1" applyProtection="1">
      <alignment horizontal="center" vertical="center" shrinkToFit="1"/>
      <protection/>
    </xf>
    <xf numFmtId="49" fontId="4" fillId="0" borderId="117" xfId="0" applyNumberFormat="1" applyFont="1" applyFill="1" applyBorder="1" applyAlignment="1" applyProtection="1">
      <alignment horizontal="center" vertical="center" shrinkToFit="1"/>
      <protection/>
    </xf>
    <xf numFmtId="49" fontId="4" fillId="0" borderId="118" xfId="0" applyNumberFormat="1" applyFont="1" applyFill="1" applyBorder="1" applyAlignment="1" applyProtection="1">
      <alignment horizontal="center" vertical="center" shrinkToFit="1"/>
      <protection/>
    </xf>
    <xf numFmtId="49" fontId="11" fillId="0" borderId="12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28" xfId="0" applyNumberFormat="1" applyFont="1" applyFill="1" applyBorder="1" applyAlignment="1">
      <alignment horizontal="center" vertical="center" wrapText="1"/>
    </xf>
    <xf numFmtId="49" fontId="4" fillId="0" borderId="12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8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 shrinkToFit="1"/>
    </xf>
    <xf numFmtId="49" fontId="0" fillId="0" borderId="130" xfId="0" applyNumberFormat="1" applyFont="1" applyFill="1" applyBorder="1" applyAlignment="1">
      <alignment horizontal="center" vertical="center" shrinkToFit="1"/>
    </xf>
    <xf numFmtId="49" fontId="0" fillId="0" borderId="131" xfId="0" applyNumberFormat="1" applyFont="1" applyFill="1" applyBorder="1" applyAlignment="1">
      <alignment horizontal="center" vertical="center" shrinkToFit="1"/>
    </xf>
    <xf numFmtId="49" fontId="0" fillId="0" borderId="132" xfId="0" applyNumberFormat="1" applyFont="1" applyFill="1" applyBorder="1" applyAlignment="1">
      <alignment horizontal="center" vertical="center" textRotation="255"/>
    </xf>
    <xf numFmtId="49" fontId="0" fillId="0" borderId="133" xfId="0" applyNumberFormat="1" applyFont="1" applyFill="1" applyBorder="1" applyAlignment="1">
      <alignment horizontal="center" vertical="center" textRotation="255"/>
    </xf>
    <xf numFmtId="49" fontId="0" fillId="0" borderId="134" xfId="0" applyNumberFormat="1" applyFont="1" applyFill="1" applyBorder="1" applyAlignment="1">
      <alignment horizontal="center" vertical="center" textRotation="255"/>
    </xf>
    <xf numFmtId="49" fontId="24" fillId="0" borderId="135" xfId="43" applyNumberFormat="1" applyFont="1" applyFill="1" applyBorder="1" applyAlignment="1" applyProtection="1">
      <alignment horizontal="center" vertical="center" shrinkToFit="1"/>
      <protection locked="0"/>
    </xf>
    <xf numFmtId="49" fontId="24" fillId="0" borderId="130" xfId="43" applyNumberFormat="1" applyFont="1" applyFill="1" applyBorder="1" applyAlignment="1" applyProtection="1">
      <alignment horizontal="center" vertical="center" shrinkToFit="1"/>
      <protection locked="0"/>
    </xf>
    <xf numFmtId="49" fontId="24" fillId="0" borderId="136" xfId="43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38" xfId="0" applyNumberFormat="1" applyFont="1" applyFill="1" applyBorder="1" applyAlignment="1">
      <alignment horizontal="center" vertical="center"/>
    </xf>
    <xf numFmtId="49" fontId="14" fillId="0" borderId="139" xfId="0" applyNumberFormat="1" applyFont="1" applyFill="1" applyBorder="1" applyAlignment="1">
      <alignment horizontal="center" vertical="center"/>
    </xf>
    <xf numFmtId="49" fontId="14" fillId="0" borderId="140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2" xfId="0" applyNumberFormat="1" applyFont="1" applyFill="1" applyBorder="1" applyAlignment="1">
      <alignment horizontal="center" vertical="center"/>
    </xf>
    <xf numFmtId="49" fontId="0" fillId="0" borderId="143" xfId="0" applyNumberFormat="1" applyFont="1" applyFill="1" applyBorder="1" applyAlignment="1">
      <alignment horizontal="center" vertical="center"/>
    </xf>
    <xf numFmtId="49" fontId="0" fillId="0" borderId="144" xfId="0" applyNumberFormat="1" applyFont="1" applyFill="1" applyBorder="1" applyAlignment="1">
      <alignment horizontal="center" vertical="center"/>
    </xf>
    <xf numFmtId="49" fontId="4" fillId="0" borderId="145" xfId="0" applyNumberFormat="1" applyFont="1" applyFill="1" applyBorder="1" applyAlignment="1" applyProtection="1">
      <alignment horizontal="center" vertical="center" shrinkToFit="1"/>
      <protection/>
    </xf>
    <xf numFmtId="49" fontId="0" fillId="0" borderId="146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7" xfId="0" applyNumberFormat="1" applyFont="1" applyFill="1" applyBorder="1" applyAlignment="1">
      <alignment horizontal="center" vertical="center"/>
    </xf>
    <xf numFmtId="49" fontId="12" fillId="0" borderId="148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47" xfId="0" applyNumberFormat="1" applyFont="1" applyFill="1" applyBorder="1" applyAlignment="1">
      <alignment horizontal="center" vertical="center"/>
    </xf>
    <xf numFmtId="49" fontId="6" fillId="0" borderId="149" xfId="0" applyNumberFormat="1" applyFont="1" applyFill="1" applyBorder="1" applyAlignment="1">
      <alignment horizontal="center" vertical="center"/>
    </xf>
    <xf numFmtId="49" fontId="6" fillId="0" borderId="150" xfId="0" applyNumberFormat="1" applyFont="1" applyFill="1" applyBorder="1" applyAlignment="1">
      <alignment horizontal="center" vertical="center"/>
    </xf>
    <xf numFmtId="49" fontId="6" fillId="0" borderId="151" xfId="0" applyNumberFormat="1" applyFont="1" applyFill="1" applyBorder="1" applyAlignment="1">
      <alignment horizontal="center" vertical="center"/>
    </xf>
    <xf numFmtId="49" fontId="0" fillId="0" borderId="143" xfId="0" applyNumberFormat="1" applyFont="1" applyFill="1" applyBorder="1" applyAlignment="1" applyProtection="1">
      <alignment horizontal="center" vertical="center"/>
      <protection locked="0"/>
    </xf>
    <xf numFmtId="49" fontId="12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4" xfId="0" applyNumberFormat="1" applyFont="1" applyFill="1" applyBorder="1" applyAlignment="1">
      <alignment horizontal="center" vertical="center" shrinkToFit="1"/>
    </xf>
    <xf numFmtId="49" fontId="12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5" xfId="0" applyNumberFormat="1" applyFont="1" applyFill="1" applyBorder="1" applyAlignment="1" applyProtection="1">
      <alignment horizontal="center" vertical="center"/>
      <protection locked="0"/>
    </xf>
    <xf numFmtId="49" fontId="0" fillId="0" borderId="156" xfId="0" applyNumberFormat="1" applyFont="1" applyFill="1" applyBorder="1" applyAlignment="1">
      <alignment horizontal="center" vertical="center" wrapText="1"/>
    </xf>
    <xf numFmtId="49" fontId="0" fillId="0" borderId="157" xfId="0" applyNumberFormat="1" applyFont="1" applyFill="1" applyBorder="1" applyAlignment="1">
      <alignment horizontal="center" vertical="center" wrapText="1"/>
    </xf>
    <xf numFmtId="49" fontId="0" fillId="0" borderId="158" xfId="0" applyNumberFormat="1" applyFont="1" applyFill="1" applyBorder="1" applyAlignment="1">
      <alignment horizontal="center" vertical="center" wrapText="1"/>
    </xf>
    <xf numFmtId="49" fontId="0" fillId="0" borderId="15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12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1" xfId="0" applyNumberFormat="1" applyFont="1" applyFill="1" applyBorder="1" applyAlignment="1">
      <alignment horizontal="center" vertical="center" wrapText="1"/>
    </xf>
    <xf numFmtId="49" fontId="0" fillId="0" borderId="162" xfId="0" applyNumberFormat="1" applyFont="1" applyFill="1" applyBorder="1" applyAlignment="1">
      <alignment horizontal="center" vertical="center" wrapText="1"/>
    </xf>
    <xf numFmtId="49" fontId="0" fillId="0" borderId="163" xfId="0" applyNumberFormat="1" applyFont="1" applyFill="1" applyBorder="1" applyAlignment="1">
      <alignment horizontal="center" vertical="center" wrapText="1"/>
    </xf>
    <xf numFmtId="49" fontId="4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8" xfId="0" applyNumberFormat="1" applyFont="1" applyFill="1" applyBorder="1" applyAlignment="1">
      <alignment horizontal="center" vertical="center"/>
    </xf>
    <xf numFmtId="49" fontId="4" fillId="0" borderId="169" xfId="0" applyNumberFormat="1" applyFont="1" applyFill="1" applyBorder="1" applyAlignment="1">
      <alignment horizontal="center" vertical="center"/>
    </xf>
    <xf numFmtId="49" fontId="0" fillId="0" borderId="170" xfId="0" applyNumberFormat="1" applyFont="1" applyFill="1" applyBorder="1" applyAlignment="1">
      <alignment horizontal="center" vertical="center"/>
    </xf>
    <xf numFmtId="49" fontId="0" fillId="0" borderId="171" xfId="0" applyNumberFormat="1" applyFont="1" applyFill="1" applyBorder="1" applyAlignment="1">
      <alignment horizontal="center" vertical="center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0" fillId="0" borderId="172" xfId="0" applyNumberFormat="1" applyFont="1" applyFill="1" applyBorder="1" applyAlignment="1">
      <alignment horizontal="center" vertical="center"/>
    </xf>
    <xf numFmtId="49" fontId="4" fillId="0" borderId="171" xfId="0" applyNumberFormat="1" applyFont="1" applyFill="1" applyBorder="1" applyAlignment="1" applyProtection="1">
      <alignment horizontal="center" vertical="center" shrinkToFit="1"/>
      <protection locked="0"/>
    </xf>
    <xf numFmtId="49" fontId="10" fillId="36" borderId="173" xfId="0" applyNumberFormat="1" applyFont="1" applyFill="1" applyBorder="1" applyAlignment="1">
      <alignment horizontal="center" vertical="center" shrinkToFit="1"/>
    </xf>
    <xf numFmtId="49" fontId="10" fillId="36" borderId="12" xfId="0" applyNumberFormat="1" applyFont="1" applyFill="1" applyBorder="1" applyAlignment="1">
      <alignment horizontal="center" vertical="center" shrinkToFit="1"/>
    </xf>
    <xf numFmtId="49" fontId="5" fillId="0" borderId="174" xfId="0" applyNumberFormat="1" applyFont="1" applyFill="1" applyBorder="1" applyAlignment="1">
      <alignment horizontal="center" vertical="center"/>
    </xf>
    <xf numFmtId="49" fontId="5" fillId="0" borderId="175" xfId="0" applyNumberFormat="1" applyFont="1" applyFill="1" applyBorder="1" applyAlignment="1">
      <alignment horizontal="center" vertical="center"/>
    </xf>
    <xf numFmtId="49" fontId="5" fillId="0" borderId="176" xfId="0" applyNumberFormat="1" applyFont="1" applyFill="1" applyBorder="1" applyAlignment="1">
      <alignment horizontal="center" vertical="center"/>
    </xf>
    <xf numFmtId="49" fontId="0" fillId="0" borderId="177" xfId="0" applyNumberFormat="1" applyFont="1" applyFill="1" applyBorder="1" applyAlignment="1">
      <alignment horizontal="center" vertical="center"/>
    </xf>
    <xf numFmtId="49" fontId="0" fillId="0" borderId="175" xfId="0" applyNumberFormat="1" applyFont="1" applyFill="1" applyBorder="1" applyAlignment="1">
      <alignment horizontal="center" vertical="center"/>
    </xf>
    <xf numFmtId="49" fontId="0" fillId="0" borderId="176" xfId="0" applyNumberFormat="1" applyFont="1" applyFill="1" applyBorder="1" applyAlignment="1">
      <alignment horizontal="center" vertical="center"/>
    </xf>
    <xf numFmtId="49" fontId="4" fillId="0" borderId="178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1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9" xfId="0" applyNumberFormat="1" applyFont="1" applyFill="1" applyBorder="1" applyAlignment="1">
      <alignment horizontal="center" vertical="center"/>
    </xf>
    <xf numFmtId="49" fontId="83" fillId="0" borderId="180" xfId="0" applyNumberFormat="1" applyFont="1" applyFill="1" applyBorder="1" applyAlignment="1">
      <alignment horizontal="center" vertical="center"/>
    </xf>
    <xf numFmtId="49" fontId="83" fillId="0" borderId="109" xfId="0" applyNumberFormat="1" applyFont="1" applyFill="1" applyBorder="1" applyAlignment="1">
      <alignment horizontal="center" vertical="center"/>
    </xf>
    <xf numFmtId="49" fontId="83" fillId="0" borderId="181" xfId="0" applyNumberFormat="1" applyFont="1" applyFill="1" applyBorder="1" applyAlignment="1">
      <alignment horizontal="center" vertical="center"/>
    </xf>
    <xf numFmtId="49" fontId="0" fillId="0" borderId="182" xfId="0" applyNumberFormat="1" applyFont="1" applyFill="1" applyBorder="1" applyAlignment="1">
      <alignment horizontal="center" vertical="center"/>
    </xf>
    <xf numFmtId="49" fontId="1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28" xfId="0" applyNumberFormat="1" applyFont="1" applyFill="1" applyBorder="1" applyAlignment="1">
      <alignment horizontal="center" vertical="center" wrapText="1"/>
    </xf>
    <xf numFmtId="49" fontId="13" fillId="36" borderId="12" xfId="0" applyNumberFormat="1" applyFont="1" applyFill="1" applyBorder="1" applyAlignment="1">
      <alignment horizontal="center" vertical="center" shrinkToFit="1"/>
    </xf>
    <xf numFmtId="49" fontId="13" fillId="36" borderId="185" xfId="0" applyNumberFormat="1" applyFont="1" applyFill="1" applyBorder="1" applyAlignment="1">
      <alignment horizontal="center" vertical="center" shrinkToFit="1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31" fillId="0" borderId="127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86" xfId="0" applyNumberFormat="1" applyFont="1" applyFill="1" applyBorder="1" applyAlignment="1">
      <alignment horizontal="center" vertical="center" shrinkToFit="1"/>
    </xf>
    <xf numFmtId="49" fontId="4" fillId="0" borderId="187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9" fillId="36" borderId="188" xfId="0" applyNumberFormat="1" applyFont="1" applyFill="1" applyBorder="1" applyAlignment="1">
      <alignment horizontal="center" vertical="center" shrinkToFit="1"/>
    </xf>
    <xf numFmtId="49" fontId="9" fillId="36" borderId="12" xfId="0" applyNumberFormat="1" applyFont="1" applyFill="1" applyBorder="1" applyAlignment="1">
      <alignment horizontal="center" vertical="center" shrinkToFit="1"/>
    </xf>
    <xf numFmtId="49" fontId="9" fillId="36" borderId="189" xfId="0" applyNumberFormat="1" applyFont="1" applyFill="1" applyBorder="1" applyAlignment="1">
      <alignment horizontal="center" vertical="center" shrinkToFit="1"/>
    </xf>
    <xf numFmtId="49" fontId="0" fillId="0" borderId="14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7" xfId="65" applyNumberFormat="1" applyFont="1" applyFill="1" applyBorder="1" applyAlignment="1" applyProtection="1">
      <alignment horizontal="center" vertical="center" shrinkToFit="1"/>
      <protection locked="0"/>
    </xf>
    <xf numFmtId="49" fontId="12" fillId="0" borderId="177" xfId="0" applyNumberFormat="1" applyFont="1" applyFill="1" applyBorder="1" applyAlignment="1">
      <alignment horizontal="center" vertical="center"/>
    </xf>
    <xf numFmtId="49" fontId="12" fillId="0" borderId="175" xfId="0" applyNumberFormat="1" applyFont="1" applyFill="1" applyBorder="1" applyAlignment="1">
      <alignment horizontal="center" vertical="center"/>
    </xf>
    <xf numFmtId="49" fontId="12" fillId="0" borderId="176" xfId="0" applyNumberFormat="1" applyFont="1" applyFill="1" applyBorder="1" applyAlignment="1">
      <alignment horizontal="center" vertical="center"/>
    </xf>
    <xf numFmtId="49" fontId="12" fillId="0" borderId="190" xfId="0" applyNumberFormat="1" applyFont="1" applyFill="1" applyBorder="1" applyAlignment="1">
      <alignment horizontal="center" vertical="center"/>
    </xf>
    <xf numFmtId="177" fontId="33" fillId="0" borderId="148" xfId="0" applyNumberFormat="1" applyFont="1" applyFill="1" applyBorder="1" applyAlignment="1" applyProtection="1">
      <alignment horizontal="center" vertical="center"/>
      <protection/>
    </xf>
    <xf numFmtId="177" fontId="33" fillId="0" borderId="14" xfId="0" applyNumberFormat="1" applyFont="1" applyFill="1" applyBorder="1" applyAlignment="1" applyProtection="1">
      <alignment horizontal="center" vertical="center"/>
      <protection/>
    </xf>
    <xf numFmtId="177" fontId="33" fillId="0" borderId="19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9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1" xfId="0" applyFont="1" applyFill="1" applyBorder="1" applyAlignment="1">
      <alignment horizontal="center" vertical="center"/>
    </xf>
    <xf numFmtId="49" fontId="0" fillId="0" borderId="17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97" xfId="0" applyNumberFormat="1" applyFont="1" applyFill="1" applyBorder="1" applyAlignment="1">
      <alignment horizontal="center" vertical="center"/>
    </xf>
    <xf numFmtId="49" fontId="14" fillId="0" borderId="198" xfId="0" applyNumberFormat="1" applyFont="1" applyFill="1" applyBorder="1" applyAlignment="1">
      <alignment horizontal="left" vertical="center" wrapText="1" indent="1" shrinkToFit="1"/>
    </xf>
    <xf numFmtId="49" fontId="14" fillId="0" borderId="12" xfId="0" applyNumberFormat="1" applyFont="1" applyFill="1" applyBorder="1" applyAlignment="1">
      <alignment horizontal="left" vertical="center" indent="1" shrinkToFit="1"/>
    </xf>
    <xf numFmtId="49" fontId="14" fillId="0" borderId="189" xfId="0" applyNumberFormat="1" applyFont="1" applyFill="1" applyBorder="1" applyAlignment="1">
      <alignment horizontal="left" vertical="center" indent="1" shrinkToFit="1"/>
    </xf>
    <xf numFmtId="49" fontId="0" fillId="0" borderId="199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200" xfId="0" applyNumberFormat="1" applyFont="1" applyFill="1" applyBorder="1" applyAlignment="1">
      <alignment horizontal="center" vertical="center"/>
    </xf>
    <xf numFmtId="49" fontId="4" fillId="0" borderId="2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4" xfId="0" applyNumberFormat="1" applyFont="1" applyFill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3" borderId="20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0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0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5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0" fillId="0" borderId="209" xfId="0" applyNumberFormat="1" applyFont="1" applyFill="1" applyBorder="1" applyAlignment="1">
      <alignment horizontal="center" vertical="center" wrapText="1"/>
    </xf>
    <xf numFmtId="49" fontId="0" fillId="0" borderId="210" xfId="0" applyNumberFormat="1" applyFont="1" applyFill="1" applyBorder="1" applyAlignment="1">
      <alignment horizontal="center" vertical="center"/>
    </xf>
    <xf numFmtId="49" fontId="0" fillId="0" borderId="211" xfId="0" applyNumberFormat="1" applyFont="1" applyFill="1" applyBorder="1" applyAlignment="1">
      <alignment horizontal="center" vertical="center"/>
    </xf>
    <xf numFmtId="49" fontId="0" fillId="0" borderId="212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13" xfId="0" applyNumberFormat="1" applyFont="1" applyFill="1" applyBorder="1" applyAlignment="1">
      <alignment horizontal="center" vertical="center"/>
    </xf>
    <xf numFmtId="49" fontId="0" fillId="0" borderId="214" xfId="0" applyNumberFormat="1" applyFont="1" applyFill="1" applyBorder="1" applyAlignment="1">
      <alignment horizontal="center" vertical="center"/>
    </xf>
    <xf numFmtId="49" fontId="0" fillId="0" borderId="215" xfId="0" applyNumberFormat="1" applyFont="1" applyFill="1" applyBorder="1" applyAlignment="1">
      <alignment horizontal="center" vertical="center"/>
    </xf>
    <xf numFmtId="49" fontId="0" fillId="0" borderId="216" xfId="0" applyNumberFormat="1" applyFont="1" applyFill="1" applyBorder="1" applyAlignment="1">
      <alignment horizontal="center" vertical="center"/>
    </xf>
    <xf numFmtId="49" fontId="0" fillId="0" borderId="217" xfId="0" applyNumberFormat="1" applyFont="1" applyFill="1" applyBorder="1" applyAlignment="1">
      <alignment horizontal="center" vertical="center"/>
    </xf>
    <xf numFmtId="49" fontId="0" fillId="0" borderId="218" xfId="0" applyNumberFormat="1" applyFont="1" applyFill="1" applyBorder="1" applyAlignment="1">
      <alignment horizontal="center" vertical="center"/>
    </xf>
    <xf numFmtId="49" fontId="4" fillId="0" borderId="2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9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9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9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115" xfId="0" applyNumberFormat="1" applyFont="1" applyFill="1" applyBorder="1" applyAlignment="1" applyProtection="1">
      <alignment horizontal="center" vertical="center" shrinkToFit="1"/>
      <protection/>
    </xf>
    <xf numFmtId="49" fontId="0" fillId="0" borderId="108" xfId="0" applyNumberFormat="1" applyFont="1" applyFill="1" applyBorder="1" applyAlignment="1" applyProtection="1">
      <alignment horizontal="center" vertical="center" shrinkToFit="1"/>
      <protection/>
    </xf>
    <xf numFmtId="49" fontId="0" fillId="0" borderId="109" xfId="0" applyNumberFormat="1" applyFont="1" applyFill="1" applyBorder="1" applyAlignment="1" applyProtection="1">
      <alignment horizontal="center" vertical="center" shrinkToFit="1"/>
      <protection/>
    </xf>
    <xf numFmtId="49" fontId="0" fillId="0" borderId="110" xfId="0" applyNumberFormat="1" applyFont="1" applyFill="1" applyBorder="1" applyAlignment="1" applyProtection="1">
      <alignment horizontal="center" vertical="center" shrinkToFit="1"/>
      <protection/>
    </xf>
    <xf numFmtId="49" fontId="4" fillId="0" borderId="146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147" xfId="0" applyNumberFormat="1" applyFont="1" applyFill="1" applyBorder="1" applyAlignment="1" applyProtection="1">
      <alignment horizontal="center" vertical="center" shrinkToFit="1"/>
      <protection/>
    </xf>
    <xf numFmtId="49" fontId="12" fillId="0" borderId="22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4" xfId="0" applyNumberFormat="1" applyFont="1" applyFill="1" applyBorder="1" applyAlignment="1" applyProtection="1">
      <alignment horizontal="center" vertical="center" shrinkToFit="1"/>
      <protection/>
    </xf>
    <xf numFmtId="49" fontId="4" fillId="0" borderId="2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1" xfId="0" applyNumberFormat="1" applyFont="1" applyFill="1" applyBorder="1" applyAlignment="1">
      <alignment horizontal="center" vertical="center" wrapText="1"/>
    </xf>
    <xf numFmtId="49" fontId="0" fillId="0" borderId="109" xfId="0" applyNumberFormat="1" applyFont="1" applyFill="1" applyBorder="1" applyAlignment="1">
      <alignment horizontal="center" vertical="center" wrapText="1"/>
    </xf>
    <xf numFmtId="49" fontId="0" fillId="0" borderId="208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27" xfId="0" applyNumberFormat="1" applyFont="1" applyFill="1" applyBorder="1" applyAlignment="1" applyProtection="1">
      <alignment horizontal="left" vertical="center" shrinkToFit="1"/>
      <protection locked="0"/>
    </xf>
    <xf numFmtId="49" fontId="38" fillId="34" borderId="62" xfId="0" applyNumberFormat="1" applyFont="1" applyFill="1" applyBorder="1" applyAlignment="1">
      <alignment horizontal="left" vertical="center" indent="1" shrinkToFit="1"/>
    </xf>
    <xf numFmtId="0" fontId="38" fillId="34" borderId="228" xfId="0" applyNumberFormat="1" applyFont="1" applyFill="1" applyBorder="1" applyAlignment="1">
      <alignment horizontal="left" vertical="center" indent="1" shrinkToFit="1"/>
    </xf>
    <xf numFmtId="49" fontId="38" fillId="34" borderId="67" xfId="0" applyNumberFormat="1" applyFont="1" applyFill="1" applyBorder="1" applyAlignment="1">
      <alignment horizontal="left" vertical="center" indent="1" shrinkToFit="1"/>
    </xf>
    <xf numFmtId="0" fontId="38" fillId="34" borderId="229" xfId="0" applyNumberFormat="1" applyFont="1" applyFill="1" applyBorder="1" applyAlignment="1">
      <alignment horizontal="left" vertical="center" indent="1" shrinkToFit="1"/>
    </xf>
    <xf numFmtId="49" fontId="38" fillId="34" borderId="72" xfId="0" applyNumberFormat="1" applyFont="1" applyFill="1" applyBorder="1" applyAlignment="1">
      <alignment horizontal="left" vertical="center" indent="1" shrinkToFit="1"/>
    </xf>
    <xf numFmtId="0" fontId="38" fillId="34" borderId="230" xfId="0" applyNumberFormat="1" applyFont="1" applyFill="1" applyBorder="1" applyAlignment="1">
      <alignment horizontal="left" vertical="center" indent="1" shrinkToFit="1"/>
    </xf>
    <xf numFmtId="0" fontId="34" fillId="33" borderId="51" xfId="0" applyNumberFormat="1" applyFont="1" applyFill="1" applyBorder="1" applyAlignment="1">
      <alignment horizontal="center" vertical="center"/>
    </xf>
    <xf numFmtId="49" fontId="38" fillId="34" borderId="231" xfId="0" applyNumberFormat="1" applyFont="1" applyFill="1" applyBorder="1" applyAlignment="1">
      <alignment horizontal="left" vertical="center" indent="1" shrinkToFit="1"/>
    </xf>
    <xf numFmtId="0" fontId="38" fillId="34" borderId="43" xfId="0" applyNumberFormat="1" applyFont="1" applyFill="1" applyBorder="1" applyAlignment="1">
      <alignment horizontal="left" vertical="center" indent="1" shrinkToFit="1"/>
    </xf>
    <xf numFmtId="0" fontId="35" fillId="34" borderId="52" xfId="0" applyNumberFormat="1" applyFont="1" applyFill="1" applyBorder="1" applyAlignment="1">
      <alignment horizontal="center" vertical="center"/>
    </xf>
    <xf numFmtId="0" fontId="35" fillId="34" borderId="232" xfId="0" applyNumberFormat="1" applyFont="1" applyFill="1" applyBorder="1" applyAlignment="1">
      <alignment horizontal="center" vertical="center"/>
    </xf>
    <xf numFmtId="0" fontId="35" fillId="34" borderId="233" xfId="0" applyNumberFormat="1" applyFont="1" applyFill="1" applyBorder="1" applyAlignment="1">
      <alignment horizontal="center" vertical="center"/>
    </xf>
    <xf numFmtId="0" fontId="38" fillId="34" borderId="91" xfId="0" applyNumberFormat="1" applyFont="1" applyFill="1" applyBorder="1" applyAlignment="1">
      <alignment horizontal="center" vertical="center" shrinkToFit="1"/>
    </xf>
    <xf numFmtId="0" fontId="38" fillId="34" borderId="92" xfId="0" applyNumberFormat="1" applyFont="1" applyFill="1" applyBorder="1" applyAlignment="1">
      <alignment horizontal="center" vertical="center" shrinkToFit="1"/>
    </xf>
    <xf numFmtId="0" fontId="38" fillId="34" borderId="93" xfId="0" applyNumberFormat="1" applyFont="1" applyFill="1" applyBorder="1" applyAlignment="1">
      <alignment horizontal="center" vertical="center" shrinkToFit="1"/>
    </xf>
    <xf numFmtId="0" fontId="35" fillId="34" borderId="91" xfId="0" applyNumberFormat="1" applyFont="1" applyFill="1" applyBorder="1" applyAlignment="1">
      <alignment horizontal="center" vertical="center"/>
    </xf>
    <xf numFmtId="0" fontId="35" fillId="34" borderId="92" xfId="0" applyNumberFormat="1" applyFont="1" applyFill="1" applyBorder="1" applyAlignment="1">
      <alignment horizontal="center" vertical="center"/>
    </xf>
    <xf numFmtId="0" fontId="35" fillId="34" borderId="234" xfId="0" applyNumberFormat="1" applyFont="1" applyFill="1" applyBorder="1" applyAlignment="1">
      <alignment horizontal="center" vertical="center"/>
    </xf>
    <xf numFmtId="0" fontId="35" fillId="34" borderId="235" xfId="0" applyNumberFormat="1" applyFont="1" applyFill="1" applyBorder="1" applyAlignment="1">
      <alignment horizontal="center" vertical="center"/>
    </xf>
    <xf numFmtId="0" fontId="35" fillId="34" borderId="48" xfId="0" applyNumberFormat="1" applyFont="1" applyFill="1" applyBorder="1" applyAlignment="1">
      <alignment horizontal="center" vertical="center"/>
    </xf>
    <xf numFmtId="0" fontId="35" fillId="34" borderId="45" xfId="0" applyNumberFormat="1" applyFont="1" applyFill="1" applyBorder="1" applyAlignment="1">
      <alignment horizontal="center" vertical="center"/>
    </xf>
    <xf numFmtId="49" fontId="35" fillId="34" borderId="50" xfId="0" applyNumberFormat="1" applyFont="1" applyFill="1" applyBorder="1" applyAlignment="1">
      <alignment horizontal="center" vertical="center"/>
    </xf>
    <xf numFmtId="0" fontId="35" fillId="34" borderId="51" xfId="0" applyNumberFormat="1" applyFont="1" applyFill="1" applyBorder="1" applyAlignment="1">
      <alignment horizontal="center" vertical="center"/>
    </xf>
    <xf numFmtId="0" fontId="35" fillId="34" borderId="94" xfId="0" applyNumberFormat="1" applyFont="1" applyFill="1" applyBorder="1" applyAlignment="1">
      <alignment horizontal="center" vertical="center"/>
    </xf>
    <xf numFmtId="0" fontId="35" fillId="34" borderId="236" xfId="0" applyNumberFormat="1" applyFont="1" applyFill="1" applyBorder="1" applyAlignment="1">
      <alignment horizontal="center" vertical="center"/>
    </xf>
    <xf numFmtId="0" fontId="35" fillId="34" borderId="237" xfId="0" applyNumberFormat="1" applyFont="1" applyFill="1" applyBorder="1" applyAlignment="1">
      <alignment horizontal="center" vertical="center"/>
    </xf>
    <xf numFmtId="49" fontId="38" fillId="34" borderId="52" xfId="0" applyNumberFormat="1" applyFont="1" applyFill="1" applyBorder="1" applyAlignment="1">
      <alignment horizontal="center" vertical="center" shrinkToFit="1"/>
    </xf>
    <xf numFmtId="49" fontId="38" fillId="34" borderId="232" xfId="0" applyNumberFormat="1" applyFont="1" applyFill="1" applyBorder="1" applyAlignment="1">
      <alignment horizontal="center" vertical="center" shrinkToFit="1"/>
    </xf>
    <xf numFmtId="49" fontId="38" fillId="34" borderId="233" xfId="0" applyNumberFormat="1" applyFont="1" applyFill="1" applyBorder="1" applyAlignment="1">
      <alignment horizontal="center" vertical="center" shrinkToFit="1"/>
    </xf>
    <xf numFmtId="0" fontId="38" fillId="34" borderId="232" xfId="0" applyNumberFormat="1" applyFont="1" applyFill="1" applyBorder="1" applyAlignment="1">
      <alignment horizontal="center" vertical="center" shrinkToFit="1"/>
    </xf>
    <xf numFmtId="0" fontId="38" fillId="34" borderId="233" xfId="0" applyNumberFormat="1" applyFont="1" applyFill="1" applyBorder="1" applyAlignment="1">
      <alignment horizontal="center" vertical="center" shrinkToFit="1"/>
    </xf>
    <xf numFmtId="49" fontId="38" fillId="34" borderId="82" xfId="0" applyNumberFormat="1" applyFont="1" applyFill="1" applyBorder="1" applyAlignment="1">
      <alignment horizontal="left" vertical="center" indent="1" shrinkToFit="1"/>
    </xf>
    <xf numFmtId="0" fontId="38" fillId="34" borderId="44" xfId="0" applyNumberFormat="1" applyFont="1" applyFill="1" applyBorder="1" applyAlignment="1">
      <alignment horizontal="left" vertical="center" indent="1" shrinkToFit="1"/>
    </xf>
    <xf numFmtId="0" fontId="35" fillId="33" borderId="91" xfId="0" applyNumberFormat="1" applyFont="1" applyFill="1" applyBorder="1" applyAlignment="1">
      <alignment horizontal="center" vertical="center" shrinkToFit="1"/>
    </xf>
    <xf numFmtId="0" fontId="35" fillId="33" borderId="48" xfId="0" applyNumberFormat="1" applyFont="1" applyFill="1" applyBorder="1" applyAlignment="1">
      <alignment horizontal="center" vertical="center" shrinkToFit="1"/>
    </xf>
    <xf numFmtId="0" fontId="35" fillId="33" borderId="47" xfId="0" applyNumberFormat="1" applyFont="1" applyFill="1" applyBorder="1" applyAlignment="1">
      <alignment horizontal="center" vertical="center" shrinkToFit="1"/>
    </xf>
    <xf numFmtId="0" fontId="35" fillId="33" borderId="91" xfId="0" applyNumberFormat="1" applyFont="1" applyFill="1" applyBorder="1" applyAlignment="1">
      <alignment horizontal="center" vertical="center"/>
    </xf>
    <xf numFmtId="0" fontId="35" fillId="33" borderId="47" xfId="0" applyNumberFormat="1" applyFont="1" applyFill="1" applyBorder="1" applyAlignment="1">
      <alignment horizontal="center" vertical="center"/>
    </xf>
    <xf numFmtId="0" fontId="35" fillId="33" borderId="48" xfId="0" applyNumberFormat="1" applyFont="1" applyFill="1" applyBorder="1" applyAlignment="1">
      <alignment horizontal="center" vertical="center"/>
    </xf>
    <xf numFmtId="0" fontId="38" fillId="34" borderId="238" xfId="0" applyNumberFormat="1" applyFont="1" applyFill="1" applyBorder="1" applyAlignment="1">
      <alignment horizontal="center" vertical="center"/>
    </xf>
    <xf numFmtId="0" fontId="38" fillId="34" borderId="239" xfId="0" applyNumberFormat="1" applyFont="1" applyFill="1" applyBorder="1" applyAlignment="1">
      <alignment horizontal="center" vertical="center"/>
    </xf>
    <xf numFmtId="0" fontId="38" fillId="34" borderId="240" xfId="0" applyNumberFormat="1" applyFont="1" applyFill="1" applyBorder="1" applyAlignment="1">
      <alignment horizontal="center" vertical="center"/>
    </xf>
    <xf numFmtId="0" fontId="35" fillId="33" borderId="86" xfId="0" applyNumberFormat="1" applyFont="1" applyFill="1" applyBorder="1" applyAlignment="1">
      <alignment horizontal="center" vertical="center" wrapText="1"/>
    </xf>
    <xf numFmtId="0" fontId="35" fillId="33" borderId="98" xfId="0" applyNumberFormat="1" applyFont="1" applyFill="1" applyBorder="1" applyAlignment="1">
      <alignment horizontal="center" vertical="center"/>
    </xf>
    <xf numFmtId="0" fontId="35" fillId="34" borderId="40" xfId="0" applyNumberFormat="1" applyFont="1" applyFill="1" applyBorder="1" applyAlignment="1">
      <alignment horizontal="center" vertical="center"/>
    </xf>
    <xf numFmtId="0" fontId="35" fillId="34" borderId="41" xfId="0" applyNumberFormat="1" applyFont="1" applyFill="1" applyBorder="1" applyAlignment="1">
      <alignment horizontal="center" vertical="center"/>
    </xf>
    <xf numFmtId="0" fontId="35" fillId="34" borderId="89" xfId="0" applyNumberFormat="1" applyFont="1" applyFill="1" applyBorder="1" applyAlignment="1">
      <alignment horizontal="center" vertical="center"/>
    </xf>
    <xf numFmtId="0" fontId="35" fillId="34" borderId="90" xfId="0" applyNumberFormat="1" applyFont="1" applyFill="1" applyBorder="1" applyAlignment="1">
      <alignment horizontal="center" vertical="center"/>
    </xf>
    <xf numFmtId="0" fontId="36" fillId="34" borderId="62" xfId="0" applyNumberFormat="1" applyFont="1" applyFill="1" applyBorder="1" applyAlignment="1">
      <alignment horizontal="left" vertical="center"/>
    </xf>
    <xf numFmtId="0" fontId="36" fillId="34" borderId="228" xfId="0" applyNumberFormat="1" applyFont="1" applyFill="1" applyBorder="1" applyAlignment="1">
      <alignment horizontal="left" vertical="center"/>
    </xf>
    <xf numFmtId="0" fontId="36" fillId="34" borderId="82" xfId="0" applyNumberFormat="1" applyFont="1" applyFill="1" applyBorder="1" applyAlignment="1">
      <alignment horizontal="left" vertical="center"/>
    </xf>
    <xf numFmtId="0" fontId="36" fillId="34" borderId="44" xfId="0" applyNumberFormat="1" applyFont="1" applyFill="1" applyBorder="1" applyAlignment="1">
      <alignment horizontal="left" vertical="center"/>
    </xf>
    <xf numFmtId="0" fontId="36" fillId="34" borderId="67" xfId="0" applyNumberFormat="1" applyFont="1" applyFill="1" applyBorder="1" applyAlignment="1">
      <alignment horizontal="left" vertical="center"/>
    </xf>
    <xf numFmtId="0" fontId="36" fillId="34" borderId="229" xfId="0" applyNumberFormat="1" applyFont="1" applyFill="1" applyBorder="1" applyAlignment="1">
      <alignment horizontal="left" vertical="center"/>
    </xf>
    <xf numFmtId="0" fontId="36" fillId="34" borderId="72" xfId="0" applyNumberFormat="1" applyFont="1" applyFill="1" applyBorder="1" applyAlignment="1">
      <alignment horizontal="left" vertical="center"/>
    </xf>
    <xf numFmtId="0" fontId="36" fillId="34" borderId="230" xfId="0" applyNumberFormat="1" applyFont="1" applyFill="1" applyBorder="1" applyAlignment="1">
      <alignment horizontal="left" vertical="center"/>
    </xf>
    <xf numFmtId="0" fontId="36" fillId="34" borderId="77" xfId="0" applyNumberFormat="1" applyFont="1" applyFill="1" applyBorder="1" applyAlignment="1">
      <alignment horizontal="left" vertical="center"/>
    </xf>
    <xf numFmtId="0" fontId="36" fillId="34" borderId="241" xfId="0" applyNumberFormat="1" applyFont="1" applyFill="1" applyBorder="1" applyAlignment="1">
      <alignment horizontal="left" vertical="center"/>
    </xf>
    <xf numFmtId="0" fontId="36" fillId="34" borderId="57" xfId="0" applyNumberFormat="1" applyFont="1" applyFill="1" applyBorder="1" applyAlignment="1">
      <alignment horizontal="left" vertical="center"/>
    </xf>
    <xf numFmtId="0" fontId="36" fillId="34" borderId="242" xfId="0" applyNumberFormat="1" applyFont="1" applyFill="1" applyBorder="1" applyAlignment="1">
      <alignment horizontal="left" vertical="center"/>
    </xf>
    <xf numFmtId="49" fontId="35" fillId="34" borderId="98" xfId="0" applyNumberFormat="1" applyFont="1" applyFill="1" applyBorder="1" applyAlignment="1">
      <alignment horizontal="center" vertical="center"/>
    </xf>
    <xf numFmtId="0" fontId="35" fillId="33" borderId="86" xfId="0" applyNumberFormat="1" applyFont="1" applyFill="1" applyBorder="1" applyAlignment="1">
      <alignment horizontal="center" vertical="center"/>
    </xf>
    <xf numFmtId="0" fontId="35" fillId="33" borderId="40" xfId="0" applyNumberFormat="1" applyFont="1" applyFill="1" applyBorder="1" applyAlignment="1">
      <alignment horizontal="center" vertical="center"/>
    </xf>
    <xf numFmtId="0" fontId="35" fillId="33" borderId="94" xfId="0" applyNumberFormat="1" applyFont="1" applyFill="1" applyBorder="1" applyAlignment="1">
      <alignment horizontal="center" vertical="center"/>
    </xf>
    <xf numFmtId="0" fontId="35" fillId="33" borderId="243" xfId="0" applyNumberFormat="1" applyFont="1" applyFill="1" applyBorder="1" applyAlignment="1">
      <alignment horizontal="center" vertical="center"/>
    </xf>
    <xf numFmtId="0" fontId="35" fillId="33" borderId="41" xfId="0" applyNumberFormat="1" applyFont="1" applyFill="1" applyBorder="1" applyAlignment="1">
      <alignment horizontal="center" vertical="center"/>
    </xf>
    <xf numFmtId="0" fontId="35" fillId="34" borderId="50" xfId="0" applyNumberFormat="1" applyFont="1" applyFill="1" applyBorder="1" applyAlignment="1">
      <alignment horizontal="center" vertical="center"/>
    </xf>
    <xf numFmtId="0" fontId="37" fillId="34" borderId="45" xfId="0" applyNumberFormat="1" applyFont="1" applyFill="1" applyBorder="1" applyAlignment="1">
      <alignment horizontal="center" vertical="center" shrinkToFit="1"/>
    </xf>
    <xf numFmtId="0" fontId="35" fillId="34" borderId="100" xfId="0" applyNumberFormat="1" applyFont="1" applyFill="1" applyBorder="1" applyAlignment="1">
      <alignment horizontal="center" vertical="center"/>
    </xf>
    <xf numFmtId="0" fontId="35" fillId="34" borderId="244" xfId="0" applyNumberFormat="1" applyFont="1" applyFill="1" applyBorder="1" applyAlignment="1">
      <alignment horizontal="center" vertical="center"/>
    </xf>
    <xf numFmtId="49" fontId="35" fillId="34" borderId="45" xfId="0" applyNumberFormat="1" applyFont="1" applyFill="1" applyBorder="1" applyAlignment="1">
      <alignment horizontal="center" vertical="center"/>
    </xf>
    <xf numFmtId="0" fontId="35" fillId="34" borderId="45" xfId="0" applyNumberFormat="1" applyFont="1" applyFill="1" applyBorder="1" applyAlignment="1">
      <alignment horizontal="right" vertical="center"/>
    </xf>
    <xf numFmtId="49" fontId="38" fillId="34" borderId="95" xfId="0" applyNumberFormat="1" applyFont="1" applyFill="1" applyBorder="1" applyAlignment="1">
      <alignment horizontal="center" vertical="center" shrinkToFit="1"/>
    </xf>
    <xf numFmtId="0" fontId="38" fillId="34" borderId="245" xfId="0" applyNumberFormat="1" applyFont="1" applyFill="1" applyBorder="1" applyAlignment="1">
      <alignment horizontal="center" vertical="center" shrinkToFit="1"/>
    </xf>
    <xf numFmtId="0" fontId="38" fillId="34" borderId="246" xfId="0" applyNumberFormat="1" applyFont="1" applyFill="1" applyBorder="1" applyAlignment="1">
      <alignment horizontal="center" vertical="center" shrinkToFit="1"/>
    </xf>
    <xf numFmtId="0" fontId="42" fillId="0" borderId="51" xfId="0" applyFont="1" applyBorder="1" applyAlignment="1" applyProtection="1">
      <alignment horizontal="center" vertical="center" shrinkToFit="1"/>
      <protection/>
    </xf>
    <xf numFmtId="49" fontId="4" fillId="0" borderId="52" xfId="0" applyNumberFormat="1" applyFont="1" applyBorder="1" applyAlignment="1" applyProtection="1">
      <alignment horizontal="center" vertical="center" shrinkToFit="1"/>
      <protection/>
    </xf>
    <xf numFmtId="0" fontId="4" fillId="0" borderId="235" xfId="0" applyFont="1" applyBorder="1" applyAlignment="1" applyProtection="1">
      <alignment horizontal="center" vertical="center" shrinkToFit="1"/>
      <protection/>
    </xf>
    <xf numFmtId="49" fontId="4" fillId="0" borderId="247" xfId="63" applyNumberFormat="1" applyFont="1" applyFill="1" applyBorder="1" applyAlignment="1" applyProtection="1">
      <alignment horizontal="center" vertical="center" shrinkToFit="1"/>
      <protection/>
    </xf>
    <xf numFmtId="49" fontId="4" fillId="0" borderId="248" xfId="63" applyNumberFormat="1" applyFont="1" applyFill="1" applyBorder="1" applyAlignment="1" applyProtection="1">
      <alignment horizontal="center" vertical="center" shrinkToFit="1"/>
      <protection/>
    </xf>
    <xf numFmtId="49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4" fillId="0" borderId="247" xfId="63" applyNumberFormat="1" applyFont="1" applyFill="1" applyBorder="1" applyAlignment="1" applyProtection="1">
      <alignment horizontal="center" vertical="center" shrinkToFit="1"/>
      <protection/>
    </xf>
    <xf numFmtId="0" fontId="4" fillId="0" borderId="248" xfId="63" applyNumberFormat="1" applyFont="1" applyFill="1" applyBorder="1" applyAlignment="1" applyProtection="1">
      <alignment horizontal="center" vertical="center" shrinkToFit="1"/>
      <protection/>
    </xf>
    <xf numFmtId="0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28" fillId="37" borderId="250" xfId="0" applyFont="1" applyFill="1" applyBorder="1" applyAlignment="1" applyProtection="1">
      <alignment horizontal="center" vertical="center" shrinkToFit="1"/>
      <protection/>
    </xf>
    <xf numFmtId="0" fontId="43" fillId="37" borderId="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52" xfId="0" applyFont="1" applyBorder="1" applyAlignment="1" applyProtection="1">
      <alignment horizontal="center" vertical="center" shrinkToFit="1"/>
      <protection/>
    </xf>
    <xf numFmtId="49" fontId="4" fillId="0" borderId="51" xfId="63" applyNumberFormat="1" applyFont="1" applyFill="1" applyBorder="1" applyAlignment="1" applyProtection="1">
      <alignment horizontal="left" vertical="center" indent="1" shrinkToFit="1"/>
      <protection/>
    </xf>
    <xf numFmtId="0" fontId="42" fillId="0" borderId="51" xfId="63" applyFont="1" applyFill="1" applyBorder="1" applyAlignment="1" applyProtection="1">
      <alignment horizontal="left" vertical="center" indent="1" shrinkToFit="1"/>
      <protection/>
    </xf>
    <xf numFmtId="49" fontId="4" fillId="0" borderId="51" xfId="63" applyNumberFormat="1" applyFont="1" applyFill="1" applyBorder="1" applyAlignment="1" applyProtection="1">
      <alignment horizontal="center" vertical="center" shrinkToFit="1"/>
      <protection/>
    </xf>
    <xf numFmtId="0" fontId="42" fillId="0" borderId="51" xfId="63" applyFont="1" applyFill="1" applyBorder="1" applyAlignment="1" applyProtection="1">
      <alignment horizontal="center" vertical="center" shrinkToFit="1"/>
      <protection/>
    </xf>
    <xf numFmtId="0" fontId="28" fillId="37" borderId="247" xfId="0" applyFont="1" applyFill="1" applyBorder="1" applyAlignment="1" applyProtection="1">
      <alignment horizontal="center" vertical="center" shrinkToFit="1"/>
      <protection/>
    </xf>
    <xf numFmtId="0" fontId="43" fillId="37" borderId="248" xfId="0" applyFont="1" applyFill="1" applyBorder="1" applyAlignment="1" applyProtection="1">
      <alignment horizontal="center" vertical="center" shrinkToFit="1"/>
      <protection/>
    </xf>
    <xf numFmtId="0" fontId="4" fillId="0" borderId="247" xfId="63" applyFont="1" applyFill="1" applyBorder="1" applyAlignment="1" applyProtection="1">
      <alignment horizontal="center" vertical="center" shrinkToFit="1"/>
      <protection/>
    </xf>
    <xf numFmtId="0" fontId="4" fillId="0" borderId="248" xfId="63" applyFont="1" applyFill="1" applyBorder="1" applyAlignment="1" applyProtection="1">
      <alignment horizontal="center" vertical="center" shrinkToFit="1"/>
      <protection/>
    </xf>
    <xf numFmtId="0" fontId="4" fillId="0" borderId="249" xfId="63" applyFont="1" applyFill="1" applyBorder="1" applyAlignment="1" applyProtection="1">
      <alignment horizontal="center" vertical="center" shrinkToFit="1"/>
      <protection/>
    </xf>
    <xf numFmtId="49" fontId="28" fillId="37" borderId="251" xfId="0" applyNumberFormat="1" applyFont="1" applyFill="1" applyBorder="1" applyAlignment="1" applyProtection="1">
      <alignment horizontal="center" vertical="center" shrinkToFit="1"/>
      <protection/>
    </xf>
    <xf numFmtId="49" fontId="28" fillId="37" borderId="252" xfId="0" applyNumberFormat="1" applyFont="1" applyFill="1" applyBorder="1" applyAlignment="1" applyProtection="1">
      <alignment horizontal="center" vertical="center" shrinkToFit="1"/>
      <protection/>
    </xf>
    <xf numFmtId="0" fontId="43" fillId="37" borderId="252" xfId="0" applyFont="1" applyFill="1" applyBorder="1" applyAlignment="1" applyProtection="1">
      <alignment horizontal="center" vertical="center" shrinkToFit="1"/>
      <protection/>
    </xf>
    <xf numFmtId="0" fontId="28" fillId="37" borderId="253" xfId="0" applyFont="1" applyFill="1" applyBorder="1" applyAlignment="1" applyProtection="1">
      <alignment horizontal="center" vertical="center" shrinkToFit="1"/>
      <protection/>
    </xf>
    <xf numFmtId="0" fontId="43" fillId="37" borderId="254" xfId="0" applyFont="1" applyFill="1" applyBorder="1" applyAlignment="1" applyProtection="1">
      <alignment horizontal="center" vertical="center" shrinkToFit="1"/>
      <protection/>
    </xf>
    <xf numFmtId="49" fontId="44" fillId="37" borderId="255" xfId="0" applyNumberFormat="1" applyFont="1" applyFill="1" applyBorder="1" applyAlignment="1" applyProtection="1">
      <alignment horizontal="center" vertical="center" shrinkToFit="1"/>
      <protection/>
    </xf>
    <xf numFmtId="49" fontId="44" fillId="37" borderId="256" xfId="0" applyNumberFormat="1" applyFont="1" applyFill="1" applyBorder="1" applyAlignment="1" applyProtection="1">
      <alignment horizontal="center" vertical="center" shrinkToFit="1"/>
      <protection/>
    </xf>
    <xf numFmtId="0" fontId="44" fillId="37" borderId="256" xfId="0" applyFont="1" applyFill="1" applyBorder="1" applyAlignment="1" applyProtection="1">
      <alignment horizontal="center" vertical="center" shrinkToFit="1"/>
      <protection/>
    </xf>
    <xf numFmtId="0" fontId="28" fillId="37" borderId="257" xfId="0" applyFont="1" applyFill="1" applyBorder="1" applyAlignment="1" applyProtection="1">
      <alignment horizontal="center" vertical="center" shrinkToFit="1"/>
      <protection/>
    </xf>
    <xf numFmtId="0" fontId="43" fillId="37" borderId="258" xfId="0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1">
      <selection activeCell="AS11" sqref="AS11"/>
    </sheetView>
  </sheetViews>
  <sheetFormatPr defaultColWidth="2.7109375" defaultRowHeight="21" customHeight="1"/>
  <cols>
    <col min="1" max="1" width="1.421875" style="31" customWidth="1"/>
    <col min="2" max="2" width="3.00390625" style="32" customWidth="1"/>
    <col min="3" max="35" width="3.00390625" style="31" customWidth="1"/>
    <col min="36" max="36" width="1.8515625" style="33" customWidth="1"/>
    <col min="37" max="37" width="5.00390625" style="96" customWidth="1"/>
    <col min="38" max="38" width="5.421875" style="57" customWidth="1"/>
    <col min="39" max="39" width="2.7109375" style="57" customWidth="1"/>
    <col min="40" max="40" width="7.8515625" style="57" customWidth="1"/>
    <col min="41" max="41" width="15.5742187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421875" style="33" customWidth="1"/>
    <col min="46" max="46" width="3.421875" style="57" customWidth="1"/>
    <col min="47" max="47" width="17.57421875" style="33" customWidth="1"/>
    <col min="48" max="48" width="17.421875" style="33" customWidth="1"/>
    <col min="49" max="49" width="6.7109375" style="33" customWidth="1"/>
    <col min="50" max="50" width="6.8515625" style="33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360" t="s">
        <v>159</v>
      </c>
      <c r="C2" s="361"/>
      <c r="D2" s="361"/>
      <c r="E2" s="361"/>
      <c r="F2" s="361"/>
      <c r="G2" s="384" t="s">
        <v>16</v>
      </c>
      <c r="H2" s="385"/>
      <c r="I2" s="395" t="s">
        <v>55</v>
      </c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7"/>
      <c r="AK2" s="128" t="s">
        <v>83</v>
      </c>
      <c r="AL2" s="69"/>
      <c r="AM2" s="69"/>
      <c r="AN2" s="58"/>
      <c r="AO2" s="58"/>
      <c r="AP2" s="58"/>
      <c r="AQ2" s="58"/>
      <c r="AR2" s="230" t="s">
        <v>133</v>
      </c>
      <c r="AS2" s="58"/>
      <c r="AT2" s="129"/>
      <c r="AU2" s="130"/>
      <c r="AV2" s="130"/>
      <c r="AW2" s="130"/>
      <c r="AX2" s="130"/>
    </row>
    <row r="3" spans="2:50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1" ht="33" customHeight="1" thickBot="1">
      <c r="B4" s="432" t="s">
        <v>14</v>
      </c>
      <c r="C4" s="433"/>
      <c r="D4" s="433"/>
      <c r="E4" s="433"/>
      <c r="F4" s="434"/>
      <c r="G4" s="435" t="s">
        <v>160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7"/>
      <c r="AJ4" s="37"/>
      <c r="AK4" s="131" t="s">
        <v>84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362" t="s">
        <v>5</v>
      </c>
      <c r="C6" s="363"/>
      <c r="D6" s="363"/>
      <c r="E6" s="363"/>
      <c r="F6" s="364"/>
      <c r="G6" s="401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3"/>
      <c r="W6" s="365" t="s">
        <v>5</v>
      </c>
      <c r="X6" s="366"/>
      <c r="Y6" s="366"/>
      <c r="Z6" s="367"/>
      <c r="AA6" s="401"/>
      <c r="AB6" s="402"/>
      <c r="AC6" s="402"/>
      <c r="AD6" s="402"/>
      <c r="AE6" s="402"/>
      <c r="AF6" s="402"/>
      <c r="AG6" s="402"/>
      <c r="AH6" s="402"/>
      <c r="AI6" s="404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260" t="s">
        <v>157</v>
      </c>
      <c r="AX6" s="145" t="s">
        <v>58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22" t="s">
        <v>132</v>
      </c>
      <c r="C7" s="323"/>
      <c r="D7" s="323"/>
      <c r="E7" s="323"/>
      <c r="F7" s="324"/>
      <c r="G7" s="325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7"/>
      <c r="W7" s="398" t="s">
        <v>45</v>
      </c>
      <c r="X7" s="399"/>
      <c r="Y7" s="399"/>
      <c r="Z7" s="400"/>
      <c r="AA7" s="405"/>
      <c r="AB7" s="406"/>
      <c r="AC7" s="406"/>
      <c r="AD7" s="406"/>
      <c r="AE7" s="406"/>
      <c r="AF7" s="406"/>
      <c r="AG7" s="406"/>
      <c r="AH7" s="406"/>
      <c r="AI7" s="407"/>
      <c r="AK7" s="97" t="s">
        <v>0</v>
      </c>
      <c r="AL7" s="61" t="s">
        <v>13</v>
      </c>
      <c r="AM7" s="61" t="s">
        <v>51</v>
      </c>
      <c r="AN7" s="62" t="s">
        <v>33</v>
      </c>
      <c r="AO7" s="63" t="s">
        <v>30</v>
      </c>
      <c r="AP7" s="61" t="s">
        <v>34</v>
      </c>
      <c r="AQ7" s="62" t="s">
        <v>35</v>
      </c>
      <c r="AR7" s="18" t="s">
        <v>32</v>
      </c>
      <c r="AS7" s="61" t="s">
        <v>29</v>
      </c>
      <c r="AT7" s="122"/>
      <c r="AU7" s="123" t="s">
        <v>79</v>
      </c>
      <c r="AV7" s="124" t="s">
        <v>80</v>
      </c>
      <c r="AW7" s="261" t="s">
        <v>158</v>
      </c>
      <c r="AX7" s="77" t="s">
        <v>53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81" t="s">
        <v>52</v>
      </c>
      <c r="C8" s="382"/>
      <c r="D8" s="382"/>
      <c r="E8" s="382"/>
      <c r="F8" s="383"/>
      <c r="G8" s="297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9"/>
      <c r="S8" s="294" t="s">
        <v>134</v>
      </c>
      <c r="T8" s="295"/>
      <c r="U8" s="295"/>
      <c r="V8" s="295"/>
      <c r="W8" s="295"/>
      <c r="X8" s="295"/>
      <c r="Y8" s="295"/>
      <c r="Z8" s="296"/>
      <c r="AA8" s="390"/>
      <c r="AB8" s="391"/>
      <c r="AC8" s="391"/>
      <c r="AD8" s="391"/>
      <c r="AE8" s="391"/>
      <c r="AF8" s="391"/>
      <c r="AG8" s="391"/>
      <c r="AH8" s="391"/>
      <c r="AI8" s="392"/>
      <c r="AK8" s="98">
        <v>1</v>
      </c>
      <c r="AL8" s="84"/>
      <c r="AM8" s="84"/>
      <c r="AN8" s="64"/>
      <c r="AO8" s="85"/>
      <c r="AP8" s="86"/>
      <c r="AQ8" s="65"/>
      <c r="AR8" s="16">
        <f aca="true" t="shared" si="0" ref="AR8:AR26">DATEDIF(AQ8,$AP$35,"Y")</f>
        <v>119</v>
      </c>
      <c r="AS8" s="87"/>
      <c r="AT8" s="125" t="s">
        <v>81</v>
      </c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28" t="s">
        <v>5</v>
      </c>
      <c r="C9" s="329"/>
      <c r="D9" s="329"/>
      <c r="E9" s="329"/>
      <c r="F9" s="330"/>
      <c r="G9" s="332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4"/>
      <c r="S9" s="341" t="s">
        <v>6</v>
      </c>
      <c r="T9" s="342"/>
      <c r="U9" s="342"/>
      <c r="V9" s="343"/>
      <c r="W9" s="332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498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119</v>
      </c>
      <c r="AS9" s="87"/>
      <c r="AT9" s="125" t="s">
        <v>81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35" t="s">
        <v>7</v>
      </c>
      <c r="C10" s="301"/>
      <c r="D10" s="301"/>
      <c r="E10" s="301"/>
      <c r="F10" s="302"/>
      <c r="G10" s="378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80"/>
      <c r="S10" s="300" t="s">
        <v>21</v>
      </c>
      <c r="T10" s="301"/>
      <c r="U10" s="301"/>
      <c r="V10" s="302"/>
      <c r="W10" s="306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8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119</v>
      </c>
      <c r="AS10" s="87"/>
      <c r="AT10" s="125" t="s">
        <v>81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38" t="s">
        <v>22</v>
      </c>
      <c r="C11" s="339"/>
      <c r="D11" s="339"/>
      <c r="E11" s="339"/>
      <c r="F11" s="340"/>
      <c r="G11" s="337" t="s">
        <v>23</v>
      </c>
      <c r="H11" s="331"/>
      <c r="I11" s="93" t="s">
        <v>24</v>
      </c>
      <c r="J11" s="331" t="s">
        <v>8</v>
      </c>
      <c r="K11" s="331"/>
      <c r="L11" s="93" t="s">
        <v>25</v>
      </c>
      <c r="M11" s="336"/>
      <c r="N11" s="336"/>
      <c r="O11" s="336"/>
      <c r="P11" s="336"/>
      <c r="Q11" s="336"/>
      <c r="R11" s="336"/>
      <c r="S11" s="336"/>
      <c r="T11" s="336"/>
      <c r="U11" s="319" t="s">
        <v>26</v>
      </c>
      <c r="V11" s="377"/>
      <c r="W11" s="318" t="s">
        <v>27</v>
      </c>
      <c r="X11" s="319"/>
      <c r="Y11" s="319"/>
      <c r="Z11" s="320"/>
      <c r="AA11" s="443"/>
      <c r="AB11" s="444"/>
      <c r="AC11" s="444"/>
      <c r="AD11" s="444"/>
      <c r="AE11" s="444"/>
      <c r="AF11" s="444"/>
      <c r="AG11" s="444"/>
      <c r="AH11" s="444"/>
      <c r="AI11" s="445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119</v>
      </c>
      <c r="AS11" s="87"/>
      <c r="AT11" s="125" t="s">
        <v>82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94" t="s">
        <v>9</v>
      </c>
      <c r="C12" s="344"/>
      <c r="D12" s="344"/>
      <c r="E12" s="344"/>
      <c r="F12" s="344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3"/>
      <c r="W12" s="438" t="s">
        <v>28</v>
      </c>
      <c r="X12" s="439"/>
      <c r="Y12" s="439"/>
      <c r="Z12" s="440"/>
      <c r="AA12" s="494"/>
      <c r="AB12" s="344"/>
      <c r="AC12" s="344"/>
      <c r="AD12" s="344"/>
      <c r="AE12" s="344"/>
      <c r="AF12" s="344"/>
      <c r="AG12" s="344"/>
      <c r="AH12" s="344"/>
      <c r="AI12" s="495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119</v>
      </c>
      <c r="AS12" s="87"/>
      <c r="AT12" s="125" t="s">
        <v>81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465" t="s">
        <v>10</v>
      </c>
      <c r="C13" s="466"/>
      <c r="D13" s="466"/>
      <c r="E13" s="466"/>
      <c r="F13" s="466"/>
      <c r="G13" s="467"/>
      <c r="H13" s="352"/>
      <c r="I13" s="353"/>
      <c r="J13" s="303" t="s">
        <v>41</v>
      </c>
      <c r="K13" s="373" t="s">
        <v>11</v>
      </c>
      <c r="L13" s="357"/>
      <c r="M13" s="357"/>
      <c r="N13" s="358"/>
      <c r="O13" s="356" t="s">
        <v>12</v>
      </c>
      <c r="P13" s="357"/>
      <c r="Q13" s="357"/>
      <c r="R13" s="358"/>
      <c r="S13" s="345" t="s">
        <v>129</v>
      </c>
      <c r="T13" s="346"/>
      <c r="U13" s="346"/>
      <c r="V13" s="347"/>
      <c r="W13" s="303" t="s">
        <v>42</v>
      </c>
      <c r="X13" s="373" t="s">
        <v>11</v>
      </c>
      <c r="Y13" s="357"/>
      <c r="Z13" s="357"/>
      <c r="AA13" s="358"/>
      <c r="AB13" s="356" t="s">
        <v>12</v>
      </c>
      <c r="AC13" s="357"/>
      <c r="AD13" s="357"/>
      <c r="AE13" s="358"/>
      <c r="AF13" s="345" t="s">
        <v>130</v>
      </c>
      <c r="AG13" s="346"/>
      <c r="AH13" s="346"/>
      <c r="AI13" s="464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119</v>
      </c>
      <c r="AS13" s="87"/>
      <c r="AT13" s="125" t="s">
        <v>81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468"/>
      <c r="C14" s="469"/>
      <c r="D14" s="469"/>
      <c r="E14" s="469"/>
      <c r="F14" s="469"/>
      <c r="G14" s="470"/>
      <c r="H14" s="474" t="s">
        <v>39</v>
      </c>
      <c r="I14" s="475"/>
      <c r="J14" s="304"/>
      <c r="K14" s="476"/>
      <c r="L14" s="350"/>
      <c r="M14" s="350"/>
      <c r="N14" s="351"/>
      <c r="O14" s="349"/>
      <c r="P14" s="350"/>
      <c r="Q14" s="350"/>
      <c r="R14" s="351"/>
      <c r="S14" s="349"/>
      <c r="T14" s="350"/>
      <c r="U14" s="350"/>
      <c r="V14" s="478"/>
      <c r="W14" s="304"/>
      <c r="X14" s="476"/>
      <c r="Y14" s="350"/>
      <c r="Z14" s="350"/>
      <c r="AA14" s="351"/>
      <c r="AB14" s="349"/>
      <c r="AC14" s="350"/>
      <c r="AD14" s="350"/>
      <c r="AE14" s="351"/>
      <c r="AF14" s="349"/>
      <c r="AG14" s="350"/>
      <c r="AH14" s="350"/>
      <c r="AI14" s="442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119</v>
      </c>
      <c r="AS14" s="87"/>
      <c r="AT14" s="125" t="s">
        <v>82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471"/>
      <c r="C15" s="472"/>
      <c r="D15" s="472"/>
      <c r="E15" s="472"/>
      <c r="F15" s="472"/>
      <c r="G15" s="473"/>
      <c r="H15" s="354" t="s">
        <v>40</v>
      </c>
      <c r="I15" s="355"/>
      <c r="J15" s="305"/>
      <c r="K15" s="477"/>
      <c r="L15" s="316"/>
      <c r="M15" s="316"/>
      <c r="N15" s="348"/>
      <c r="O15" s="315"/>
      <c r="P15" s="316"/>
      <c r="Q15" s="316"/>
      <c r="R15" s="348"/>
      <c r="S15" s="315"/>
      <c r="T15" s="316"/>
      <c r="U15" s="316"/>
      <c r="V15" s="359"/>
      <c r="W15" s="305"/>
      <c r="X15" s="477"/>
      <c r="Y15" s="316"/>
      <c r="Z15" s="316"/>
      <c r="AA15" s="348"/>
      <c r="AB15" s="315"/>
      <c r="AC15" s="316"/>
      <c r="AD15" s="316"/>
      <c r="AE15" s="348"/>
      <c r="AF15" s="315"/>
      <c r="AG15" s="316"/>
      <c r="AH15" s="316"/>
      <c r="AI15" s="317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119</v>
      </c>
      <c r="AS15" s="87"/>
      <c r="AT15" s="125" t="s">
        <v>81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12" t="s">
        <v>135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4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119</v>
      </c>
      <c r="AS16" s="87"/>
      <c r="AT16" s="125" t="s">
        <v>81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262" t="s">
        <v>15</v>
      </c>
      <c r="C17" s="263"/>
      <c r="D17" s="263"/>
      <c r="E17" s="264"/>
      <c r="F17" s="265" t="s">
        <v>37</v>
      </c>
      <c r="G17" s="263"/>
      <c r="H17" s="263"/>
      <c r="I17" s="263"/>
      <c r="J17" s="263"/>
      <c r="K17" s="264"/>
      <c r="L17" s="265" t="s">
        <v>76</v>
      </c>
      <c r="M17" s="263"/>
      <c r="N17" s="263"/>
      <c r="O17" s="263"/>
      <c r="P17" s="263"/>
      <c r="Q17" s="264"/>
      <c r="R17" s="266" t="s">
        <v>77</v>
      </c>
      <c r="S17" s="267"/>
      <c r="T17" s="267"/>
      <c r="U17" s="268"/>
      <c r="V17" s="499" t="s">
        <v>38</v>
      </c>
      <c r="W17" s="500"/>
      <c r="X17" s="500"/>
      <c r="Y17" s="500"/>
      <c r="Z17" s="500"/>
      <c r="AA17" s="501"/>
      <c r="AB17" s="374" t="s">
        <v>78</v>
      </c>
      <c r="AC17" s="375"/>
      <c r="AD17" s="375"/>
      <c r="AE17" s="375"/>
      <c r="AF17" s="375"/>
      <c r="AG17" s="375"/>
      <c r="AH17" s="375"/>
      <c r="AI17" s="376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119</v>
      </c>
      <c r="AS17" s="87"/>
      <c r="AT17" s="125" t="s">
        <v>81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321" t="s">
        <v>59</v>
      </c>
      <c r="C18" s="280"/>
      <c r="D18" s="280"/>
      <c r="E18" s="281"/>
      <c r="F18" s="279"/>
      <c r="G18" s="280"/>
      <c r="H18" s="280"/>
      <c r="I18" s="280"/>
      <c r="J18" s="280"/>
      <c r="K18" s="281"/>
      <c r="L18" s="279"/>
      <c r="M18" s="280"/>
      <c r="N18" s="280"/>
      <c r="O18" s="280"/>
      <c r="P18" s="280"/>
      <c r="Q18" s="281"/>
      <c r="R18" s="279"/>
      <c r="S18" s="280"/>
      <c r="T18" s="280"/>
      <c r="U18" s="281"/>
      <c r="V18" s="279"/>
      <c r="W18" s="280"/>
      <c r="X18" s="280"/>
      <c r="Y18" s="280"/>
      <c r="Z18" s="280"/>
      <c r="AA18" s="281"/>
      <c r="AB18" s="441" t="s">
        <v>60</v>
      </c>
      <c r="AC18" s="350"/>
      <c r="AD18" s="350"/>
      <c r="AE18" s="350"/>
      <c r="AF18" s="350"/>
      <c r="AG18" s="350"/>
      <c r="AH18" s="350"/>
      <c r="AI18" s="442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119</v>
      </c>
      <c r="AS18" s="87"/>
      <c r="AT18" s="125" t="s">
        <v>82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88"/>
      <c r="C19" s="289"/>
      <c r="D19" s="289"/>
      <c r="E19" s="290"/>
      <c r="F19" s="282"/>
      <c r="G19" s="283"/>
      <c r="H19" s="283"/>
      <c r="I19" s="283"/>
      <c r="J19" s="283"/>
      <c r="K19" s="284"/>
      <c r="L19" s="282"/>
      <c r="M19" s="283"/>
      <c r="N19" s="283"/>
      <c r="O19" s="283"/>
      <c r="P19" s="283"/>
      <c r="Q19" s="284"/>
      <c r="R19" s="282"/>
      <c r="S19" s="283"/>
      <c r="T19" s="283"/>
      <c r="U19" s="284"/>
      <c r="V19" s="282"/>
      <c r="W19" s="283"/>
      <c r="X19" s="283"/>
      <c r="Y19" s="283"/>
      <c r="Z19" s="283"/>
      <c r="AA19" s="284"/>
      <c r="AB19" s="309" t="s">
        <v>61</v>
      </c>
      <c r="AC19" s="310"/>
      <c r="AD19" s="310"/>
      <c r="AE19" s="310"/>
      <c r="AF19" s="310"/>
      <c r="AG19" s="310"/>
      <c r="AH19" s="310"/>
      <c r="AI19" s="311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119</v>
      </c>
      <c r="AS19" s="87"/>
      <c r="AT19" s="125" t="s">
        <v>82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285"/>
      <c r="C20" s="286"/>
      <c r="D20" s="286"/>
      <c r="E20" s="287"/>
      <c r="F20" s="291"/>
      <c r="G20" s="292"/>
      <c r="H20" s="292"/>
      <c r="I20" s="292"/>
      <c r="J20" s="292"/>
      <c r="K20" s="293"/>
      <c r="L20" s="291"/>
      <c r="M20" s="292"/>
      <c r="N20" s="292"/>
      <c r="O20" s="292"/>
      <c r="P20" s="292"/>
      <c r="Q20" s="293"/>
      <c r="R20" s="291"/>
      <c r="S20" s="292"/>
      <c r="T20" s="292"/>
      <c r="U20" s="293"/>
      <c r="V20" s="291"/>
      <c r="W20" s="292"/>
      <c r="X20" s="292"/>
      <c r="Y20" s="292"/>
      <c r="Z20" s="292"/>
      <c r="AA20" s="293"/>
      <c r="AB20" s="309" t="s">
        <v>60</v>
      </c>
      <c r="AC20" s="310"/>
      <c r="AD20" s="310"/>
      <c r="AE20" s="310"/>
      <c r="AF20" s="310"/>
      <c r="AG20" s="310"/>
      <c r="AH20" s="310"/>
      <c r="AI20" s="311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119</v>
      </c>
      <c r="AS20" s="87"/>
      <c r="AT20" s="125" t="s">
        <v>81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88"/>
      <c r="C21" s="289"/>
      <c r="D21" s="289"/>
      <c r="E21" s="290"/>
      <c r="F21" s="282"/>
      <c r="G21" s="283"/>
      <c r="H21" s="283"/>
      <c r="I21" s="283"/>
      <c r="J21" s="283"/>
      <c r="K21" s="284"/>
      <c r="L21" s="282"/>
      <c r="M21" s="283"/>
      <c r="N21" s="283"/>
      <c r="O21" s="283"/>
      <c r="P21" s="283"/>
      <c r="Q21" s="284"/>
      <c r="R21" s="282"/>
      <c r="S21" s="283"/>
      <c r="T21" s="283"/>
      <c r="U21" s="284"/>
      <c r="V21" s="282"/>
      <c r="W21" s="283"/>
      <c r="X21" s="283"/>
      <c r="Y21" s="283"/>
      <c r="Z21" s="283"/>
      <c r="AA21" s="284"/>
      <c r="AB21" s="309" t="s">
        <v>61</v>
      </c>
      <c r="AC21" s="310"/>
      <c r="AD21" s="310"/>
      <c r="AE21" s="310"/>
      <c r="AF21" s="310"/>
      <c r="AG21" s="310"/>
      <c r="AH21" s="310"/>
      <c r="AI21" s="311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119</v>
      </c>
      <c r="AS21" s="87"/>
      <c r="AT21" s="125" t="s">
        <v>81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285"/>
      <c r="C22" s="286"/>
      <c r="D22" s="286"/>
      <c r="E22" s="287"/>
      <c r="F22" s="291"/>
      <c r="G22" s="292"/>
      <c r="H22" s="292"/>
      <c r="I22" s="292"/>
      <c r="J22" s="292"/>
      <c r="K22" s="293"/>
      <c r="L22" s="291"/>
      <c r="M22" s="292"/>
      <c r="N22" s="292"/>
      <c r="O22" s="292"/>
      <c r="P22" s="292"/>
      <c r="Q22" s="293"/>
      <c r="R22" s="291"/>
      <c r="S22" s="292"/>
      <c r="T22" s="292"/>
      <c r="U22" s="293"/>
      <c r="V22" s="291"/>
      <c r="W22" s="292"/>
      <c r="X22" s="292"/>
      <c r="Y22" s="292"/>
      <c r="Z22" s="292"/>
      <c r="AA22" s="293"/>
      <c r="AB22" s="309" t="s">
        <v>60</v>
      </c>
      <c r="AC22" s="310"/>
      <c r="AD22" s="310"/>
      <c r="AE22" s="310"/>
      <c r="AF22" s="310"/>
      <c r="AG22" s="310"/>
      <c r="AH22" s="310"/>
      <c r="AI22" s="311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119</v>
      </c>
      <c r="AS22" s="87"/>
      <c r="AT22" s="125" t="s">
        <v>82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88"/>
      <c r="C23" s="289"/>
      <c r="D23" s="289"/>
      <c r="E23" s="290"/>
      <c r="F23" s="282"/>
      <c r="G23" s="283"/>
      <c r="H23" s="283"/>
      <c r="I23" s="283"/>
      <c r="J23" s="283"/>
      <c r="K23" s="284"/>
      <c r="L23" s="282"/>
      <c r="M23" s="283"/>
      <c r="N23" s="283"/>
      <c r="O23" s="283"/>
      <c r="P23" s="283"/>
      <c r="Q23" s="284"/>
      <c r="R23" s="282"/>
      <c r="S23" s="283"/>
      <c r="T23" s="283"/>
      <c r="U23" s="284"/>
      <c r="V23" s="282"/>
      <c r="W23" s="283"/>
      <c r="X23" s="283"/>
      <c r="Y23" s="283"/>
      <c r="Z23" s="283"/>
      <c r="AA23" s="284"/>
      <c r="AB23" s="309" t="s">
        <v>61</v>
      </c>
      <c r="AC23" s="310"/>
      <c r="AD23" s="310"/>
      <c r="AE23" s="310"/>
      <c r="AF23" s="310"/>
      <c r="AG23" s="310"/>
      <c r="AH23" s="310"/>
      <c r="AI23" s="311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119</v>
      </c>
      <c r="AS23" s="87"/>
      <c r="AT23" s="126" t="s">
        <v>81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285"/>
      <c r="C24" s="286"/>
      <c r="D24" s="286"/>
      <c r="E24" s="287"/>
      <c r="F24" s="291"/>
      <c r="G24" s="292"/>
      <c r="H24" s="292"/>
      <c r="I24" s="292"/>
      <c r="J24" s="292"/>
      <c r="K24" s="293"/>
      <c r="L24" s="291"/>
      <c r="M24" s="292"/>
      <c r="N24" s="292"/>
      <c r="O24" s="292"/>
      <c r="P24" s="292"/>
      <c r="Q24" s="293"/>
      <c r="R24" s="291"/>
      <c r="S24" s="292"/>
      <c r="T24" s="292"/>
      <c r="U24" s="293"/>
      <c r="V24" s="291"/>
      <c r="W24" s="292"/>
      <c r="X24" s="292"/>
      <c r="Y24" s="292"/>
      <c r="Z24" s="292"/>
      <c r="AA24" s="293"/>
      <c r="AB24" s="309" t="s">
        <v>60</v>
      </c>
      <c r="AC24" s="310"/>
      <c r="AD24" s="310"/>
      <c r="AE24" s="310"/>
      <c r="AF24" s="310"/>
      <c r="AG24" s="310"/>
      <c r="AH24" s="310"/>
      <c r="AI24" s="311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119</v>
      </c>
      <c r="AS24" s="87"/>
      <c r="AT24" s="125" t="s">
        <v>82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88"/>
      <c r="C25" s="289"/>
      <c r="D25" s="289"/>
      <c r="E25" s="290"/>
      <c r="F25" s="282"/>
      <c r="G25" s="283"/>
      <c r="H25" s="283"/>
      <c r="I25" s="283"/>
      <c r="J25" s="283"/>
      <c r="K25" s="284"/>
      <c r="L25" s="282"/>
      <c r="M25" s="283"/>
      <c r="N25" s="283"/>
      <c r="O25" s="283"/>
      <c r="P25" s="283"/>
      <c r="Q25" s="284"/>
      <c r="R25" s="282"/>
      <c r="S25" s="283"/>
      <c r="T25" s="283"/>
      <c r="U25" s="284"/>
      <c r="V25" s="282"/>
      <c r="W25" s="283"/>
      <c r="X25" s="283"/>
      <c r="Y25" s="283"/>
      <c r="Z25" s="283"/>
      <c r="AA25" s="284"/>
      <c r="AB25" s="309" t="s">
        <v>61</v>
      </c>
      <c r="AC25" s="310"/>
      <c r="AD25" s="310"/>
      <c r="AE25" s="310"/>
      <c r="AF25" s="310"/>
      <c r="AG25" s="310"/>
      <c r="AH25" s="310"/>
      <c r="AI25" s="311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119</v>
      </c>
      <c r="AS25" s="87"/>
      <c r="AT25" s="125" t="s">
        <v>82</v>
      </c>
      <c r="AU25" s="121"/>
      <c r="AV25" s="88"/>
      <c r="AW25" s="110"/>
      <c r="AX25" s="79"/>
      <c r="HW25" s="9"/>
      <c r="HX25" s="9"/>
    </row>
    <row r="26" spans="2:232" ht="33" customHeight="1">
      <c r="B26" s="269"/>
      <c r="C26" s="270"/>
      <c r="D26" s="270"/>
      <c r="E26" s="271"/>
      <c r="F26" s="275"/>
      <c r="G26" s="276"/>
      <c r="H26" s="276"/>
      <c r="I26" s="276"/>
      <c r="J26" s="276"/>
      <c r="K26" s="277"/>
      <c r="L26" s="275"/>
      <c r="M26" s="276"/>
      <c r="N26" s="276"/>
      <c r="O26" s="276"/>
      <c r="P26" s="276"/>
      <c r="Q26" s="277"/>
      <c r="R26" s="275"/>
      <c r="S26" s="276"/>
      <c r="T26" s="276"/>
      <c r="U26" s="277"/>
      <c r="V26" s="275"/>
      <c r="W26" s="276"/>
      <c r="X26" s="276"/>
      <c r="Y26" s="276"/>
      <c r="Z26" s="276"/>
      <c r="AA26" s="277"/>
      <c r="AB26" s="459" t="s">
        <v>60</v>
      </c>
      <c r="AC26" s="460"/>
      <c r="AD26" s="460"/>
      <c r="AE26" s="460"/>
      <c r="AF26" s="460"/>
      <c r="AG26" s="460"/>
      <c r="AH26" s="460"/>
      <c r="AI26" s="461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119</v>
      </c>
      <c r="AS26" s="87"/>
      <c r="AT26" s="125" t="s">
        <v>81</v>
      </c>
      <c r="AU26" s="121"/>
      <c r="AV26" s="88"/>
      <c r="AW26" s="110"/>
      <c r="AX26" s="79"/>
      <c r="HW26" s="9"/>
      <c r="HX26" s="9"/>
    </row>
    <row r="27" spans="2:232" ht="33" customHeight="1" thickBot="1">
      <c r="B27" s="272"/>
      <c r="C27" s="273"/>
      <c r="D27" s="273"/>
      <c r="E27" s="274"/>
      <c r="F27" s="278"/>
      <c r="G27" s="273"/>
      <c r="H27" s="273"/>
      <c r="I27" s="273"/>
      <c r="J27" s="273"/>
      <c r="K27" s="274"/>
      <c r="L27" s="278"/>
      <c r="M27" s="273"/>
      <c r="N27" s="273"/>
      <c r="O27" s="273"/>
      <c r="P27" s="273"/>
      <c r="Q27" s="274"/>
      <c r="R27" s="278"/>
      <c r="S27" s="273"/>
      <c r="T27" s="273"/>
      <c r="U27" s="274"/>
      <c r="V27" s="278"/>
      <c r="W27" s="273"/>
      <c r="X27" s="273"/>
      <c r="Y27" s="273"/>
      <c r="Z27" s="273"/>
      <c r="AA27" s="274"/>
      <c r="AB27" s="447" t="s">
        <v>61</v>
      </c>
      <c r="AC27" s="448"/>
      <c r="AD27" s="448"/>
      <c r="AE27" s="448"/>
      <c r="AF27" s="448"/>
      <c r="AG27" s="448"/>
      <c r="AH27" s="448"/>
      <c r="AI27" s="449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119</v>
      </c>
      <c r="AS27" s="106"/>
      <c r="AT27" s="127" t="s">
        <v>82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1" ht="26.25" customHeight="1" thickBot="1">
      <c r="B29" s="479" t="s">
        <v>44</v>
      </c>
      <c r="C29" s="480"/>
      <c r="D29" s="488" t="s">
        <v>46</v>
      </c>
      <c r="E29" s="489"/>
      <c r="F29" s="489"/>
      <c r="G29" s="490"/>
      <c r="H29" s="451" t="s">
        <v>47</v>
      </c>
      <c r="I29" s="451"/>
      <c r="J29" s="451"/>
      <c r="K29" s="451"/>
      <c r="L29" s="451"/>
      <c r="M29" s="451"/>
      <c r="N29" s="453"/>
      <c r="O29" s="451" t="s">
        <v>48</v>
      </c>
      <c r="P29" s="451"/>
      <c r="Q29" s="451"/>
      <c r="R29" s="451"/>
      <c r="S29" s="451"/>
      <c r="T29" s="451"/>
      <c r="U29" s="452"/>
      <c r="V29" s="450" t="s">
        <v>17</v>
      </c>
      <c r="W29" s="451"/>
      <c r="X29" s="451"/>
      <c r="Y29" s="452"/>
      <c r="Z29" s="450" t="s">
        <v>20</v>
      </c>
      <c r="AA29" s="451"/>
      <c r="AB29" s="451"/>
      <c r="AC29" s="451"/>
      <c r="AD29" s="451"/>
      <c r="AE29" s="451"/>
      <c r="AF29" s="453"/>
      <c r="AG29" s="454" t="s">
        <v>18</v>
      </c>
      <c r="AH29" s="451"/>
      <c r="AI29" s="451"/>
      <c r="AJ29" s="451"/>
      <c r="AK29" s="451"/>
      <c r="AL29" s="455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81"/>
      <c r="C30" s="482"/>
      <c r="D30" s="496"/>
      <c r="E30" s="283"/>
      <c r="F30" s="283"/>
      <c r="G30" s="284"/>
      <c r="H30" s="414"/>
      <c r="I30" s="415"/>
      <c r="J30" s="415"/>
      <c r="K30" s="415"/>
      <c r="L30" s="415"/>
      <c r="M30" s="415"/>
      <c r="N30" s="416"/>
      <c r="O30" s="423"/>
      <c r="P30" s="423"/>
      <c r="Q30" s="423"/>
      <c r="R30" s="423"/>
      <c r="S30" s="423"/>
      <c r="T30" s="423"/>
      <c r="U30" s="497"/>
      <c r="V30" s="462"/>
      <c r="W30" s="463"/>
      <c r="X30" s="463"/>
      <c r="Y30" s="42" t="s">
        <v>19</v>
      </c>
      <c r="Z30" s="426"/>
      <c r="AA30" s="427"/>
      <c r="AB30" s="427"/>
      <c r="AC30" s="427"/>
      <c r="AD30" s="427"/>
      <c r="AE30" s="427"/>
      <c r="AF30" s="428"/>
      <c r="AG30" s="422"/>
      <c r="AH30" s="423"/>
      <c r="AI30" s="423"/>
      <c r="AJ30" s="423"/>
      <c r="AK30" s="423"/>
      <c r="AL30" s="424"/>
      <c r="AM30" s="26"/>
      <c r="AN30" s="69"/>
      <c r="AO30" s="458" t="s">
        <v>56</v>
      </c>
      <c r="AP30" s="458"/>
      <c r="AQ30" s="458"/>
      <c r="AR30" s="458"/>
      <c r="AS30" s="458"/>
      <c r="AT30" s="113"/>
      <c r="AU30" s="95"/>
      <c r="AV30" s="23"/>
      <c r="AW30" s="23"/>
      <c r="AX30" s="23"/>
      <c r="AY30" s="4"/>
      <c r="AZ30" s="14"/>
      <c r="BA30" s="408"/>
      <c r="BB30" s="408"/>
      <c r="BC30" s="408"/>
      <c r="HV30" s="9"/>
      <c r="HW30" s="9"/>
    </row>
    <row r="31" spans="2:231" ht="25.5" customHeight="1">
      <c r="B31" s="481"/>
      <c r="C31" s="482"/>
      <c r="D31" s="491"/>
      <c r="E31" s="492"/>
      <c r="F31" s="492"/>
      <c r="G31" s="493"/>
      <c r="H31" s="386"/>
      <c r="I31" s="387"/>
      <c r="J31" s="387"/>
      <c r="K31" s="387"/>
      <c r="L31" s="387"/>
      <c r="M31" s="387"/>
      <c r="N31" s="388"/>
      <c r="O31" s="371"/>
      <c r="P31" s="371"/>
      <c r="Q31" s="371"/>
      <c r="R31" s="371"/>
      <c r="S31" s="371"/>
      <c r="T31" s="371"/>
      <c r="U31" s="417"/>
      <c r="V31" s="368"/>
      <c r="W31" s="369"/>
      <c r="X31" s="369"/>
      <c r="Y31" s="43" t="s">
        <v>19</v>
      </c>
      <c r="Z31" s="370"/>
      <c r="AA31" s="371"/>
      <c r="AB31" s="371"/>
      <c r="AC31" s="371"/>
      <c r="AD31" s="371"/>
      <c r="AE31" s="371"/>
      <c r="AF31" s="372"/>
      <c r="AG31" s="429"/>
      <c r="AH31" s="430"/>
      <c r="AI31" s="430"/>
      <c r="AJ31" s="430"/>
      <c r="AK31" s="430"/>
      <c r="AL31" s="431"/>
      <c r="AM31" s="69"/>
      <c r="AN31" s="69"/>
      <c r="AO31" s="425" t="s">
        <v>161</v>
      </c>
      <c r="AP31" s="425"/>
      <c r="AQ31" s="70"/>
      <c r="AR31" s="30"/>
      <c r="AV31" s="17"/>
      <c r="AW31" s="17"/>
      <c r="AX31" s="17"/>
      <c r="HV31" s="9"/>
      <c r="HW31" s="9"/>
    </row>
    <row r="32" spans="2:231" ht="25.5" customHeight="1" thickBot="1">
      <c r="B32" s="483"/>
      <c r="C32" s="484"/>
      <c r="D32" s="485"/>
      <c r="E32" s="486"/>
      <c r="F32" s="486"/>
      <c r="G32" s="487"/>
      <c r="H32" s="409"/>
      <c r="I32" s="410"/>
      <c r="J32" s="410"/>
      <c r="K32" s="410"/>
      <c r="L32" s="410"/>
      <c r="M32" s="410"/>
      <c r="N32" s="411"/>
      <c r="O32" s="412"/>
      <c r="P32" s="412"/>
      <c r="Q32" s="412"/>
      <c r="R32" s="412"/>
      <c r="S32" s="412"/>
      <c r="T32" s="412"/>
      <c r="U32" s="413"/>
      <c r="V32" s="393"/>
      <c r="W32" s="394"/>
      <c r="X32" s="394"/>
      <c r="Y32" s="44" t="s">
        <v>19</v>
      </c>
      <c r="Z32" s="456"/>
      <c r="AA32" s="420"/>
      <c r="AB32" s="420"/>
      <c r="AC32" s="420"/>
      <c r="AD32" s="420"/>
      <c r="AE32" s="420"/>
      <c r="AF32" s="457"/>
      <c r="AG32" s="419"/>
      <c r="AH32" s="420"/>
      <c r="AI32" s="420"/>
      <c r="AJ32" s="420"/>
      <c r="AK32" s="420"/>
      <c r="AL32" s="421"/>
      <c r="AM32" s="27"/>
      <c r="AN32" s="69"/>
      <c r="AO32" s="28"/>
      <c r="AP32" s="418" t="s">
        <v>50</v>
      </c>
      <c r="AQ32" s="418"/>
      <c r="AR32" s="29" t="s">
        <v>49</v>
      </c>
      <c r="AS32" s="389"/>
      <c r="AT32" s="389"/>
      <c r="AU32" s="389"/>
      <c r="AV32" s="24"/>
      <c r="AW32" s="24"/>
      <c r="AX32" s="82"/>
      <c r="HV32" s="9"/>
      <c r="HW32" s="9"/>
    </row>
    <row r="33" spans="2:231" ht="21" customHeight="1">
      <c r="B33" s="45" t="s">
        <v>43</v>
      </c>
      <c r="HW33" s="9"/>
    </row>
    <row r="34" spans="2:68" ht="21" customHeight="1">
      <c r="B34" s="46" t="s">
        <v>62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54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46" t="s">
        <v>62</v>
      </c>
      <c r="C35" s="47" t="s">
        <v>63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36</v>
      </c>
      <c r="AP35" s="446" t="s">
        <v>162</v>
      </c>
      <c r="AQ35" s="446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68" ht="21" customHeight="1">
      <c r="B36" s="49" t="s">
        <v>62</v>
      </c>
      <c r="C36" s="50" t="s">
        <v>57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37" ht="21" customHeight="1">
      <c r="B37" s="46" t="s">
        <v>24</v>
      </c>
      <c r="C37" s="50" t="s">
        <v>64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37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5:37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37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50" ht="21" customHeight="1">
      <c r="B41" s="46"/>
      <c r="C41" s="47"/>
      <c r="D41" s="48"/>
      <c r="E41" s="45" t="s">
        <v>60</v>
      </c>
      <c r="F41" s="45"/>
      <c r="G41" s="48"/>
      <c r="H41" s="48"/>
      <c r="I41" s="48"/>
      <c r="J41" s="48"/>
      <c r="K41" s="120" t="s">
        <v>61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50" ht="21" customHeight="1">
      <c r="B42" s="49"/>
      <c r="C42" s="50"/>
      <c r="D42" s="51"/>
      <c r="E42" t="s">
        <v>65</v>
      </c>
      <c r="F42" s="48"/>
      <c r="G42" s="51"/>
      <c r="H42" s="51"/>
      <c r="I42" s="51"/>
      <c r="J42" s="51"/>
      <c r="K42" s="51" t="s">
        <v>66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50" ht="21" customHeight="1">
      <c r="B43" s="49"/>
      <c r="C43" s="50"/>
      <c r="D43" s="51"/>
      <c r="E43" t="s">
        <v>67</v>
      </c>
      <c r="F43" s="51"/>
      <c r="G43" s="51"/>
      <c r="H43" s="51"/>
      <c r="I43" s="51"/>
      <c r="J43" s="51"/>
      <c r="K43" s="51" t="s">
        <v>68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37" ht="21" customHeight="1">
      <c r="B44" s="49"/>
      <c r="C44" s="50"/>
      <c r="D44" s="51"/>
      <c r="E44" t="s">
        <v>69</v>
      </c>
      <c r="F44" s="51"/>
      <c r="G44" s="51"/>
      <c r="H44" s="51"/>
      <c r="I44" s="51"/>
      <c r="J44" s="51"/>
      <c r="K44" s="51" t="s">
        <v>70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37" ht="21" customHeight="1">
      <c r="B45" s="49"/>
      <c r="C45" s="50"/>
      <c r="D45" s="51"/>
      <c r="E45" t="s">
        <v>71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37" ht="21" customHeight="1">
      <c r="B46" s="49"/>
      <c r="C46" s="50"/>
      <c r="D46" s="51"/>
      <c r="E46" t="s">
        <v>72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" ht="21" customHeight="1">
      <c r="B47" s="49"/>
      <c r="C47" s="55"/>
      <c r="D47" s="51"/>
      <c r="E47" t="s">
        <v>73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35" ht="21" customHeight="1">
      <c r="B48" s="49"/>
      <c r="C48" s="55"/>
      <c r="D48" s="51"/>
      <c r="E48" t="s">
        <v>74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75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sheetProtection/>
  <mergeCells count="133">
    <mergeCell ref="W9:AI9"/>
    <mergeCell ref="AB23:AI23"/>
    <mergeCell ref="AB25:AI25"/>
    <mergeCell ref="V17:AA17"/>
    <mergeCell ref="X13:AA13"/>
    <mergeCell ref="L18:Q19"/>
    <mergeCell ref="V24:AA25"/>
    <mergeCell ref="AB24:AI24"/>
    <mergeCell ref="AF14:AI14"/>
    <mergeCell ref="G12:V1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AG31:AL31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G2:H2"/>
    <mergeCell ref="H31:N31"/>
    <mergeCell ref="AS32:AU32"/>
    <mergeCell ref="AA8:AI8"/>
    <mergeCell ref="V32:X32"/>
    <mergeCell ref="I2:AI2"/>
    <mergeCell ref="W7:Z7"/>
    <mergeCell ref="G6:V6"/>
    <mergeCell ref="AA6:AI6"/>
    <mergeCell ref="AA7:AI7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S13:V13"/>
    <mergeCell ref="O15:R15"/>
    <mergeCell ref="AB14:AE14"/>
    <mergeCell ref="H13:I13"/>
    <mergeCell ref="H15:I15"/>
    <mergeCell ref="AB13:AE13"/>
    <mergeCell ref="S15:V15"/>
    <mergeCell ref="B10:F10"/>
    <mergeCell ref="M11:T11"/>
    <mergeCell ref="G11:H11"/>
    <mergeCell ref="B11:F11"/>
    <mergeCell ref="S9:V9"/>
    <mergeCell ref="C12:F12"/>
    <mergeCell ref="AB20:AI20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V18:AA19"/>
    <mergeCell ref="B20:E21"/>
    <mergeCell ref="F20:K21"/>
    <mergeCell ref="L20:Q21"/>
    <mergeCell ref="R20:U21"/>
    <mergeCell ref="S8:Z8"/>
    <mergeCell ref="G8:R8"/>
    <mergeCell ref="S10:V10"/>
    <mergeCell ref="J13:J15"/>
    <mergeCell ref="W10:AI10"/>
    <mergeCell ref="V26:AA27"/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</mergeCells>
  <dataValidations count="3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zoomScalePageLayoutView="0" workbookViewId="0" topLeftCell="A1">
      <selection activeCell="O19" sqref="O19"/>
    </sheetView>
  </sheetViews>
  <sheetFormatPr defaultColWidth="8.28125" defaultRowHeight="12"/>
  <cols>
    <col min="1" max="16384" width="8.28125" style="153" customWidth="1"/>
  </cols>
  <sheetData>
    <row r="1" spans="1:13" ht="24" customHeight="1" thickBot="1">
      <c r="A1" s="571" t="str">
        <f>'参加申込書'!G4</f>
        <v>2019年度　第31回　全道U-15フットサル選手権大会道北ブロック予選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10.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5.5" customHeight="1" thickBot="1">
      <c r="A3" s="153" t="s">
        <v>92</v>
      </c>
      <c r="C3" s="575" t="s">
        <v>131</v>
      </c>
      <c r="D3" s="575"/>
      <c r="E3" s="574">
        <f>'参加申込書'!AA8</f>
        <v>0</v>
      </c>
      <c r="F3" s="524"/>
      <c r="H3" s="519" t="s">
        <v>151</v>
      </c>
      <c r="I3" s="520"/>
      <c r="J3" s="238">
        <v>2018</v>
      </c>
      <c r="K3" s="239" t="s">
        <v>145</v>
      </c>
      <c r="L3" s="239" t="s">
        <v>146</v>
      </c>
      <c r="M3" s="240" t="s">
        <v>154</v>
      </c>
    </row>
    <row r="4" spans="1:13" ht="38.25" customHeight="1" thickBot="1">
      <c r="A4" s="516">
        <f>'参加申込書'!G7</f>
        <v>0</v>
      </c>
      <c r="B4" s="517"/>
      <c r="C4" s="517"/>
      <c r="D4" s="517"/>
      <c r="E4" s="517"/>
      <c r="F4" s="518"/>
      <c r="H4" s="521" t="s">
        <v>150</v>
      </c>
      <c r="I4" s="522"/>
      <c r="J4" s="513"/>
      <c r="K4" s="514"/>
      <c r="L4" s="514"/>
      <c r="M4" s="515"/>
    </row>
    <row r="5" spans="1:13" ht="24.75" customHeight="1" thickBot="1">
      <c r="A5" s="237" t="s">
        <v>147</v>
      </c>
      <c r="B5" s="235"/>
      <c r="C5" s="235"/>
      <c r="D5" s="235"/>
      <c r="E5" s="235"/>
      <c r="F5" s="235"/>
      <c r="H5" s="523" t="s">
        <v>148</v>
      </c>
      <c r="I5" s="524"/>
      <c r="J5" s="241"/>
      <c r="K5" s="231" t="s">
        <v>155</v>
      </c>
      <c r="L5" s="155"/>
      <c r="M5" s="160" t="s">
        <v>149</v>
      </c>
    </row>
    <row r="6" spans="1:7" ht="18" customHeight="1" thickBot="1">
      <c r="A6" s="572" t="s">
        <v>152</v>
      </c>
      <c r="B6" s="573"/>
      <c r="C6" s="527" t="s">
        <v>93</v>
      </c>
      <c r="D6" s="528"/>
      <c r="E6" s="528"/>
      <c r="F6" s="529"/>
      <c r="G6" s="156"/>
    </row>
    <row r="7" spans="1:13" ht="18" customHeight="1">
      <c r="A7" s="525" t="str">
        <f>'参加申込書'!B18</f>
        <v>監督</v>
      </c>
      <c r="B7" s="526"/>
      <c r="C7" s="530">
        <f>'参加申込書'!F18</f>
        <v>0</v>
      </c>
      <c r="D7" s="531"/>
      <c r="E7" s="531"/>
      <c r="F7" s="532"/>
      <c r="G7" s="156"/>
      <c r="H7" s="232" t="s">
        <v>144</v>
      </c>
      <c r="I7" s="233"/>
      <c r="J7" s="233"/>
      <c r="K7" s="233"/>
      <c r="L7" s="233"/>
      <c r="M7" s="234"/>
    </row>
    <row r="8" spans="1:13" ht="18" customHeight="1">
      <c r="A8" s="570">
        <f>'参加申込書'!B20</f>
        <v>0</v>
      </c>
      <c r="B8" s="526"/>
      <c r="C8" s="530">
        <f>'参加申込書'!F20</f>
        <v>0</v>
      </c>
      <c r="D8" s="533"/>
      <c r="E8" s="533"/>
      <c r="F8" s="534"/>
      <c r="G8" s="156"/>
      <c r="H8" s="158"/>
      <c r="I8" s="156"/>
      <c r="J8" s="156"/>
      <c r="K8" s="156"/>
      <c r="L8" s="156"/>
      <c r="M8" s="157"/>
    </row>
    <row r="9" spans="1:13" ht="18" customHeight="1">
      <c r="A9" s="525">
        <f>'参加申込書'!B22</f>
        <v>0</v>
      </c>
      <c r="B9" s="526"/>
      <c r="C9" s="530">
        <f>'参加申込書'!F22</f>
        <v>0</v>
      </c>
      <c r="D9" s="533"/>
      <c r="E9" s="533"/>
      <c r="F9" s="534"/>
      <c r="G9" s="156"/>
      <c r="H9" s="158"/>
      <c r="I9" s="236"/>
      <c r="J9" s="236"/>
      <c r="K9" s="236"/>
      <c r="L9" s="236"/>
      <c r="M9" s="157"/>
    </row>
    <row r="10" spans="1:13" ht="18" customHeight="1" thickBot="1">
      <c r="A10" s="564">
        <f>'参加申込書'!B24</f>
        <v>0</v>
      </c>
      <c r="B10" s="550"/>
      <c r="C10" s="576">
        <f>'参加申込書'!F24</f>
        <v>0</v>
      </c>
      <c r="D10" s="577"/>
      <c r="E10" s="577"/>
      <c r="F10" s="578"/>
      <c r="G10" s="156"/>
      <c r="H10" s="159"/>
      <c r="I10" s="155"/>
      <c r="J10" s="155"/>
      <c r="K10" s="155"/>
      <c r="L10" s="155"/>
      <c r="M10" s="160"/>
    </row>
    <row r="11" ht="20.25" customHeight="1" thickBot="1"/>
    <row r="12" spans="1:13" ht="18" customHeight="1">
      <c r="A12" s="565" t="s">
        <v>94</v>
      </c>
      <c r="B12" s="566"/>
      <c r="C12" s="566"/>
      <c r="D12" s="566"/>
      <c r="E12" s="566"/>
      <c r="F12" s="567"/>
      <c r="G12" s="568" t="s">
        <v>156</v>
      </c>
      <c r="H12" s="566"/>
      <c r="I12" s="566"/>
      <c r="J12" s="566"/>
      <c r="K12" s="566"/>
      <c r="L12" s="566"/>
      <c r="M12" s="569"/>
    </row>
    <row r="13" spans="1:13" ht="18" customHeight="1">
      <c r="A13" s="161" t="s">
        <v>86</v>
      </c>
      <c r="B13" s="510" t="s">
        <v>87</v>
      </c>
      <c r="C13" s="510"/>
      <c r="D13" s="162" t="s">
        <v>95</v>
      </c>
      <c r="E13" s="162" t="s">
        <v>96</v>
      </c>
      <c r="F13" s="163" t="s">
        <v>97</v>
      </c>
      <c r="G13" s="164" t="s">
        <v>98</v>
      </c>
      <c r="H13" s="165" t="s">
        <v>99</v>
      </c>
      <c r="I13" s="510" t="s">
        <v>100</v>
      </c>
      <c r="J13" s="510"/>
      <c r="K13" s="510" t="s">
        <v>101</v>
      </c>
      <c r="L13" s="510"/>
      <c r="M13" s="166" t="s">
        <v>102</v>
      </c>
    </row>
    <row r="14" spans="1:13" ht="18" customHeight="1">
      <c r="A14" s="225">
        <f>'参加申込書'!AL8</f>
        <v>0</v>
      </c>
      <c r="B14" s="511">
        <f>'参加申込書'!AO8</f>
        <v>0</v>
      </c>
      <c r="C14" s="512"/>
      <c r="D14" s="167"/>
      <c r="E14" s="167"/>
      <c r="F14" s="168"/>
      <c r="G14" s="169"/>
      <c r="H14" s="170"/>
      <c r="I14" s="562" t="s">
        <v>103</v>
      </c>
      <c r="J14" s="563"/>
      <c r="K14" s="562" t="s">
        <v>103</v>
      </c>
      <c r="L14" s="563"/>
      <c r="M14" s="171"/>
    </row>
    <row r="15" spans="1:13" ht="18" customHeight="1">
      <c r="A15" s="226">
        <f>'参加申込書'!AL9</f>
        <v>0</v>
      </c>
      <c r="B15" s="504">
        <f>'参加申込書'!AO9</f>
        <v>0</v>
      </c>
      <c r="C15" s="505"/>
      <c r="D15" s="172"/>
      <c r="E15" s="172"/>
      <c r="F15" s="173"/>
      <c r="G15" s="174"/>
      <c r="H15" s="175"/>
      <c r="I15" s="552" t="s">
        <v>103</v>
      </c>
      <c r="J15" s="553"/>
      <c r="K15" s="552" t="s">
        <v>103</v>
      </c>
      <c r="L15" s="553"/>
      <c r="M15" s="176"/>
    </row>
    <row r="16" spans="1:13" ht="18" customHeight="1">
      <c r="A16" s="226">
        <f>'参加申込書'!AL10</f>
        <v>0</v>
      </c>
      <c r="B16" s="504">
        <f>'参加申込書'!AO10</f>
        <v>0</v>
      </c>
      <c r="C16" s="505"/>
      <c r="D16" s="172"/>
      <c r="E16" s="172"/>
      <c r="F16" s="173"/>
      <c r="G16" s="174"/>
      <c r="H16" s="175"/>
      <c r="I16" s="552" t="s">
        <v>103</v>
      </c>
      <c r="J16" s="553"/>
      <c r="K16" s="552" t="s">
        <v>103</v>
      </c>
      <c r="L16" s="553"/>
      <c r="M16" s="176"/>
    </row>
    <row r="17" spans="1:13" ht="18" customHeight="1">
      <c r="A17" s="226">
        <f>'参加申込書'!AL11</f>
        <v>0</v>
      </c>
      <c r="B17" s="504">
        <f>'参加申込書'!AO11</f>
        <v>0</v>
      </c>
      <c r="C17" s="505"/>
      <c r="D17" s="172"/>
      <c r="E17" s="172"/>
      <c r="F17" s="173"/>
      <c r="G17" s="174"/>
      <c r="H17" s="175"/>
      <c r="I17" s="552" t="s">
        <v>103</v>
      </c>
      <c r="J17" s="553"/>
      <c r="K17" s="552" t="s">
        <v>103</v>
      </c>
      <c r="L17" s="553"/>
      <c r="M17" s="176"/>
    </row>
    <row r="18" spans="1:13" ht="18" customHeight="1">
      <c r="A18" s="227">
        <f>'参加申込書'!AL12</f>
        <v>0</v>
      </c>
      <c r="B18" s="506">
        <f>'参加申込書'!AO12</f>
        <v>0</v>
      </c>
      <c r="C18" s="507"/>
      <c r="D18" s="177"/>
      <c r="E18" s="177"/>
      <c r="F18" s="178"/>
      <c r="G18" s="179"/>
      <c r="H18" s="180"/>
      <c r="I18" s="556" t="s">
        <v>103</v>
      </c>
      <c r="J18" s="557"/>
      <c r="K18" s="556" t="s">
        <v>103</v>
      </c>
      <c r="L18" s="557"/>
      <c r="M18" s="181"/>
    </row>
    <row r="19" spans="1:13" ht="18" customHeight="1">
      <c r="A19" s="228">
        <f>'参加申込書'!AL13</f>
        <v>0</v>
      </c>
      <c r="B19" s="508">
        <f>'参加申込書'!AO13</f>
        <v>0</v>
      </c>
      <c r="C19" s="509"/>
      <c r="D19" s="182"/>
      <c r="E19" s="182"/>
      <c r="F19" s="183"/>
      <c r="G19" s="184"/>
      <c r="H19" s="185"/>
      <c r="I19" s="558" t="s">
        <v>103</v>
      </c>
      <c r="J19" s="559"/>
      <c r="K19" s="558" t="s">
        <v>103</v>
      </c>
      <c r="L19" s="559"/>
      <c r="M19" s="186"/>
    </row>
    <row r="20" spans="1:13" ht="18" customHeight="1">
      <c r="A20" s="226">
        <f>'参加申込書'!AL14</f>
        <v>0</v>
      </c>
      <c r="B20" s="504">
        <f>'参加申込書'!AO14</f>
        <v>0</v>
      </c>
      <c r="C20" s="505"/>
      <c r="D20" s="172"/>
      <c r="E20" s="172"/>
      <c r="F20" s="173"/>
      <c r="G20" s="174"/>
      <c r="H20" s="175"/>
      <c r="I20" s="552" t="s">
        <v>103</v>
      </c>
      <c r="J20" s="553"/>
      <c r="K20" s="552" t="s">
        <v>103</v>
      </c>
      <c r="L20" s="553"/>
      <c r="M20" s="176"/>
    </row>
    <row r="21" spans="1:13" ht="18" customHeight="1">
      <c r="A21" s="226">
        <f>'参加申込書'!AL15</f>
        <v>0</v>
      </c>
      <c r="B21" s="504">
        <f>'参加申込書'!AO15</f>
        <v>0</v>
      </c>
      <c r="C21" s="505"/>
      <c r="D21" s="172"/>
      <c r="E21" s="172"/>
      <c r="F21" s="173"/>
      <c r="G21" s="174"/>
      <c r="H21" s="175"/>
      <c r="I21" s="552" t="s">
        <v>103</v>
      </c>
      <c r="J21" s="553"/>
      <c r="K21" s="552" t="s">
        <v>103</v>
      </c>
      <c r="L21" s="553"/>
      <c r="M21" s="176"/>
    </row>
    <row r="22" spans="1:13" ht="18" customHeight="1">
      <c r="A22" s="226">
        <f>'参加申込書'!AL16</f>
        <v>0</v>
      </c>
      <c r="B22" s="504">
        <f>'参加申込書'!AO16</f>
        <v>0</v>
      </c>
      <c r="C22" s="505"/>
      <c r="D22" s="172"/>
      <c r="E22" s="172"/>
      <c r="F22" s="173"/>
      <c r="G22" s="174"/>
      <c r="H22" s="175"/>
      <c r="I22" s="552" t="s">
        <v>103</v>
      </c>
      <c r="J22" s="553"/>
      <c r="K22" s="552" t="s">
        <v>103</v>
      </c>
      <c r="L22" s="553"/>
      <c r="M22" s="176"/>
    </row>
    <row r="23" spans="1:13" ht="18" customHeight="1">
      <c r="A23" s="227">
        <f>'参加申込書'!AL17</f>
        <v>0</v>
      </c>
      <c r="B23" s="506">
        <f>'参加申込書'!AO17</f>
        <v>0</v>
      </c>
      <c r="C23" s="507"/>
      <c r="D23" s="187"/>
      <c r="E23" s="187"/>
      <c r="F23" s="188"/>
      <c r="G23" s="189"/>
      <c r="H23" s="190"/>
      <c r="I23" s="560" t="s">
        <v>103</v>
      </c>
      <c r="J23" s="561"/>
      <c r="K23" s="560" t="s">
        <v>103</v>
      </c>
      <c r="L23" s="561"/>
      <c r="M23" s="191"/>
    </row>
    <row r="24" spans="1:13" ht="18" customHeight="1">
      <c r="A24" s="228">
        <f>'参加申込書'!AL18</f>
        <v>0</v>
      </c>
      <c r="B24" s="508">
        <f>'参加申込書'!AO18</f>
        <v>0</v>
      </c>
      <c r="C24" s="509"/>
      <c r="D24" s="167"/>
      <c r="E24" s="167"/>
      <c r="F24" s="168"/>
      <c r="G24" s="169"/>
      <c r="H24" s="170"/>
      <c r="I24" s="562" t="s">
        <v>103</v>
      </c>
      <c r="J24" s="563"/>
      <c r="K24" s="562" t="s">
        <v>103</v>
      </c>
      <c r="L24" s="563"/>
      <c r="M24" s="171"/>
    </row>
    <row r="25" spans="1:13" ht="18" customHeight="1">
      <c r="A25" s="226">
        <f>'参加申込書'!AL19</f>
        <v>0</v>
      </c>
      <c r="B25" s="504">
        <f>'参加申込書'!AO19</f>
        <v>0</v>
      </c>
      <c r="C25" s="505"/>
      <c r="D25" s="172"/>
      <c r="E25" s="172"/>
      <c r="F25" s="173"/>
      <c r="G25" s="174"/>
      <c r="H25" s="175"/>
      <c r="I25" s="552" t="s">
        <v>103</v>
      </c>
      <c r="J25" s="553"/>
      <c r="K25" s="552" t="s">
        <v>103</v>
      </c>
      <c r="L25" s="553"/>
      <c r="M25" s="176"/>
    </row>
    <row r="26" spans="1:13" ht="18" customHeight="1">
      <c r="A26" s="226">
        <f>'参加申込書'!AL20</f>
        <v>0</v>
      </c>
      <c r="B26" s="504">
        <f>'参加申込書'!AO20</f>
        <v>0</v>
      </c>
      <c r="C26" s="505"/>
      <c r="D26" s="172"/>
      <c r="E26" s="172"/>
      <c r="F26" s="173"/>
      <c r="G26" s="174"/>
      <c r="H26" s="175"/>
      <c r="I26" s="552" t="s">
        <v>103</v>
      </c>
      <c r="J26" s="553"/>
      <c r="K26" s="552" t="s">
        <v>103</v>
      </c>
      <c r="L26" s="553"/>
      <c r="M26" s="176"/>
    </row>
    <row r="27" spans="1:13" ht="18" customHeight="1">
      <c r="A27" s="226">
        <f>'参加申込書'!AL21</f>
        <v>0</v>
      </c>
      <c r="B27" s="504">
        <f>'参加申込書'!AO21</f>
        <v>0</v>
      </c>
      <c r="C27" s="505"/>
      <c r="D27" s="172"/>
      <c r="E27" s="172"/>
      <c r="F27" s="173"/>
      <c r="G27" s="174"/>
      <c r="H27" s="175"/>
      <c r="I27" s="552" t="s">
        <v>103</v>
      </c>
      <c r="J27" s="553"/>
      <c r="K27" s="552" t="s">
        <v>103</v>
      </c>
      <c r="L27" s="553"/>
      <c r="M27" s="176"/>
    </row>
    <row r="28" spans="1:13" ht="18" customHeight="1">
      <c r="A28" s="227">
        <f>'参加申込書'!AL22</f>
        <v>0</v>
      </c>
      <c r="B28" s="506">
        <f>'参加申込書'!AO22</f>
        <v>0</v>
      </c>
      <c r="C28" s="507"/>
      <c r="D28" s="177"/>
      <c r="E28" s="177"/>
      <c r="F28" s="178"/>
      <c r="G28" s="179"/>
      <c r="H28" s="180"/>
      <c r="I28" s="556" t="s">
        <v>103</v>
      </c>
      <c r="J28" s="557"/>
      <c r="K28" s="556" t="s">
        <v>103</v>
      </c>
      <c r="L28" s="557"/>
      <c r="M28" s="181"/>
    </row>
    <row r="29" spans="1:13" ht="18" customHeight="1">
      <c r="A29" s="228">
        <f>'参加申込書'!AL23</f>
        <v>0</v>
      </c>
      <c r="B29" s="508">
        <f>'参加申込書'!AO23</f>
        <v>0</v>
      </c>
      <c r="C29" s="509"/>
      <c r="D29" s="182"/>
      <c r="E29" s="182"/>
      <c r="F29" s="183"/>
      <c r="G29" s="184"/>
      <c r="H29" s="185"/>
      <c r="I29" s="558" t="s">
        <v>103</v>
      </c>
      <c r="J29" s="559"/>
      <c r="K29" s="558" t="s">
        <v>103</v>
      </c>
      <c r="L29" s="559"/>
      <c r="M29" s="186"/>
    </row>
    <row r="30" spans="1:13" ht="18" customHeight="1">
      <c r="A30" s="226">
        <f>'参加申込書'!AL24</f>
        <v>0</v>
      </c>
      <c r="B30" s="504">
        <f>'参加申込書'!AO24</f>
        <v>0</v>
      </c>
      <c r="C30" s="505"/>
      <c r="D30" s="172"/>
      <c r="E30" s="172"/>
      <c r="F30" s="173"/>
      <c r="G30" s="174"/>
      <c r="H30" s="175"/>
      <c r="I30" s="552" t="s">
        <v>103</v>
      </c>
      <c r="J30" s="553"/>
      <c r="K30" s="552" t="s">
        <v>103</v>
      </c>
      <c r="L30" s="553"/>
      <c r="M30" s="176"/>
    </row>
    <row r="31" spans="1:13" ht="18" customHeight="1">
      <c r="A31" s="226">
        <f>'参加申込書'!AL25</f>
        <v>0</v>
      </c>
      <c r="B31" s="504">
        <f>'参加申込書'!AO25</f>
        <v>0</v>
      </c>
      <c r="C31" s="505"/>
      <c r="D31" s="172"/>
      <c r="E31" s="172"/>
      <c r="F31" s="173"/>
      <c r="G31" s="174"/>
      <c r="H31" s="175"/>
      <c r="I31" s="552" t="s">
        <v>103</v>
      </c>
      <c r="J31" s="553"/>
      <c r="K31" s="552" t="s">
        <v>103</v>
      </c>
      <c r="L31" s="553"/>
      <c r="M31" s="176"/>
    </row>
    <row r="32" spans="1:13" ht="18" customHeight="1">
      <c r="A32" s="226">
        <f>'参加申込書'!AL26</f>
        <v>0</v>
      </c>
      <c r="B32" s="504">
        <f>'参加申込書'!AO26</f>
        <v>0</v>
      </c>
      <c r="C32" s="505"/>
      <c r="D32" s="172"/>
      <c r="E32" s="172"/>
      <c r="F32" s="173"/>
      <c r="G32" s="174"/>
      <c r="H32" s="175"/>
      <c r="I32" s="552" t="s">
        <v>103</v>
      </c>
      <c r="J32" s="553"/>
      <c r="K32" s="552" t="s">
        <v>103</v>
      </c>
      <c r="L32" s="553"/>
      <c r="M32" s="176"/>
    </row>
    <row r="33" spans="1:13" ht="18" customHeight="1" thickBot="1">
      <c r="A33" s="229">
        <f>'参加申込書'!AL27</f>
        <v>0</v>
      </c>
      <c r="B33" s="535">
        <f>'参加申込書'!AO27</f>
        <v>0</v>
      </c>
      <c r="C33" s="536"/>
      <c r="D33" s="192"/>
      <c r="E33" s="192"/>
      <c r="F33" s="193"/>
      <c r="G33" s="194"/>
      <c r="H33" s="195"/>
      <c r="I33" s="554" t="s">
        <v>103</v>
      </c>
      <c r="J33" s="555"/>
      <c r="K33" s="554" t="s">
        <v>103</v>
      </c>
      <c r="L33" s="555"/>
      <c r="M33" s="196"/>
    </row>
    <row r="34" ht="10.5" customHeight="1">
      <c r="M34" s="197" t="s">
        <v>104</v>
      </c>
    </row>
    <row r="35" ht="10.5" customHeight="1" thickBot="1"/>
    <row r="36" spans="1:13" ht="18" customHeight="1">
      <c r="A36" s="537" t="s">
        <v>105</v>
      </c>
      <c r="B36" s="198" t="s">
        <v>106</v>
      </c>
      <c r="C36" s="199" t="s">
        <v>107</v>
      </c>
      <c r="D36" s="199" t="s">
        <v>108</v>
      </c>
      <c r="E36" s="149" t="s">
        <v>109</v>
      </c>
      <c r="F36" s="150" t="s">
        <v>127</v>
      </c>
      <c r="G36" s="148" t="s">
        <v>128</v>
      </c>
      <c r="H36" s="148" t="s">
        <v>89</v>
      </c>
      <c r="I36" s="149" t="s">
        <v>109</v>
      </c>
      <c r="L36" s="540" t="s">
        <v>110</v>
      </c>
      <c r="M36" s="543"/>
    </row>
    <row r="37" spans="1:13" ht="18" customHeight="1">
      <c r="A37" s="539"/>
      <c r="B37" s="200" t="s">
        <v>90</v>
      </c>
      <c r="C37" s="221">
        <f>'参加申込書'!K14</f>
        <v>0</v>
      </c>
      <c r="D37" s="221">
        <f>'参加申込書'!O14</f>
        <v>0</v>
      </c>
      <c r="E37" s="219">
        <f>'参加申込書'!S14</f>
        <v>0</v>
      </c>
      <c r="F37" s="151" t="s">
        <v>90</v>
      </c>
      <c r="G37" s="221">
        <f>'参加申込書'!X14</f>
        <v>0</v>
      </c>
      <c r="H37" s="221">
        <f>'参加申込書'!AB14</f>
        <v>0</v>
      </c>
      <c r="I37" s="219">
        <f>'参加申込書'!AF14</f>
        <v>0</v>
      </c>
      <c r="L37" s="541"/>
      <c r="M37" s="544"/>
    </row>
    <row r="38" spans="1:13" ht="18" customHeight="1" thickBot="1">
      <c r="A38" s="538"/>
      <c r="B38" s="201" t="s">
        <v>91</v>
      </c>
      <c r="C38" s="222">
        <f>'参加申込書'!K15</f>
        <v>0</v>
      </c>
      <c r="D38" s="222">
        <f>'参加申込書'!O15</f>
        <v>0</v>
      </c>
      <c r="E38" s="220">
        <f>'参加申込書'!S15</f>
        <v>0</v>
      </c>
      <c r="F38" s="152" t="s">
        <v>91</v>
      </c>
      <c r="G38" s="222">
        <f>'参加申込書'!X15</f>
        <v>0</v>
      </c>
      <c r="H38" s="222">
        <f>'参加申込書'!AB15</f>
        <v>0</v>
      </c>
      <c r="I38" s="220">
        <f>'参加申込書'!AF15</f>
        <v>0</v>
      </c>
      <c r="L38" s="542"/>
      <c r="M38" s="545"/>
    </row>
    <row r="39" ht="10.5" customHeight="1" thickBot="1">
      <c r="A39" s="223"/>
    </row>
    <row r="40" spans="1:13" ht="18" customHeight="1">
      <c r="A40" s="537" t="s">
        <v>111</v>
      </c>
      <c r="B40" s="198" t="s">
        <v>112</v>
      </c>
      <c r="C40" s="202">
        <v>1</v>
      </c>
      <c r="D40" s="202">
        <v>2</v>
      </c>
      <c r="E40" s="202">
        <v>3</v>
      </c>
      <c r="F40" s="202">
        <v>4</v>
      </c>
      <c r="G40" s="217">
        <v>5</v>
      </c>
      <c r="H40" s="203">
        <v>6</v>
      </c>
      <c r="J40" s="546" t="s">
        <v>113</v>
      </c>
      <c r="K40" s="199" t="s">
        <v>112</v>
      </c>
      <c r="L40" s="548" t="s">
        <v>114</v>
      </c>
      <c r="M40" s="549"/>
    </row>
    <row r="41" spans="1:13" ht="18" customHeight="1" thickBot="1">
      <c r="A41" s="538"/>
      <c r="B41" s="224" t="s">
        <v>115</v>
      </c>
      <c r="C41" s="205">
        <v>1</v>
      </c>
      <c r="D41" s="205">
        <v>2</v>
      </c>
      <c r="E41" s="205">
        <v>3</v>
      </c>
      <c r="F41" s="205">
        <v>4</v>
      </c>
      <c r="G41" s="218">
        <v>5</v>
      </c>
      <c r="H41" s="206">
        <v>6</v>
      </c>
      <c r="J41" s="547"/>
      <c r="K41" s="204" t="s">
        <v>115</v>
      </c>
      <c r="L41" s="550" t="s">
        <v>116</v>
      </c>
      <c r="M41" s="551"/>
    </row>
    <row r="42" ht="10.5" customHeight="1" thickBot="1"/>
    <row r="43" spans="1:13" s="210" customFormat="1" ht="17.25" customHeight="1">
      <c r="A43" s="207" t="s">
        <v>117</v>
      </c>
      <c r="B43" s="208"/>
      <c r="C43" s="208" t="s">
        <v>118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9"/>
    </row>
    <row r="44" spans="1:13" s="210" customFormat="1" ht="17.25" customHeight="1">
      <c r="A44" s="211"/>
      <c r="B44" s="212"/>
      <c r="C44" s="212" t="s">
        <v>119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3"/>
    </row>
    <row r="45" spans="1:13" s="210" customFormat="1" ht="17.25" customHeight="1">
      <c r="A45" s="211"/>
      <c r="B45" s="212"/>
      <c r="C45" s="212" t="s">
        <v>120</v>
      </c>
      <c r="D45" s="212" t="s">
        <v>121</v>
      </c>
      <c r="E45" s="212"/>
      <c r="F45" s="212"/>
      <c r="G45" s="212"/>
      <c r="H45" s="212"/>
      <c r="I45" s="212"/>
      <c r="J45" s="212"/>
      <c r="K45" s="212"/>
      <c r="L45" s="212"/>
      <c r="M45" s="213"/>
    </row>
    <row r="46" spans="1:13" s="210" customFormat="1" ht="17.25" customHeight="1">
      <c r="A46" s="211"/>
      <c r="B46" s="212"/>
      <c r="C46" s="212"/>
      <c r="D46" s="212" t="s">
        <v>122</v>
      </c>
      <c r="E46" s="212"/>
      <c r="F46" s="212"/>
      <c r="G46" s="212"/>
      <c r="H46" s="212"/>
      <c r="I46" s="212"/>
      <c r="J46" s="212"/>
      <c r="K46" s="212"/>
      <c r="L46" s="212"/>
      <c r="M46" s="213"/>
    </row>
    <row r="47" spans="1:13" s="210" customFormat="1" ht="17.25" customHeight="1">
      <c r="A47" s="211"/>
      <c r="B47" s="212"/>
      <c r="C47" s="212"/>
      <c r="D47" s="212" t="s">
        <v>123</v>
      </c>
      <c r="E47" s="212"/>
      <c r="F47" s="212"/>
      <c r="G47" s="212"/>
      <c r="H47" s="212"/>
      <c r="I47" s="212"/>
      <c r="J47" s="212"/>
      <c r="K47" s="212"/>
      <c r="L47" s="212"/>
      <c r="M47" s="213"/>
    </row>
    <row r="48" spans="1:13" s="210" customFormat="1" ht="17.25" customHeight="1">
      <c r="A48" s="211"/>
      <c r="B48" s="212"/>
      <c r="C48" s="212"/>
      <c r="D48" s="212" t="s">
        <v>124</v>
      </c>
      <c r="E48" s="212"/>
      <c r="F48" s="212"/>
      <c r="G48" s="212"/>
      <c r="H48" s="212"/>
      <c r="I48" s="212"/>
      <c r="J48" s="212"/>
      <c r="K48" s="212"/>
      <c r="L48" s="212"/>
      <c r="M48" s="213"/>
    </row>
    <row r="49" spans="1:13" s="210" customFormat="1" ht="17.25" customHeight="1">
      <c r="A49" s="211"/>
      <c r="B49" s="212"/>
      <c r="C49" s="212" t="s">
        <v>125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3"/>
    </row>
    <row r="50" spans="1:13" s="210" customFormat="1" ht="17.25" customHeight="1" thickBot="1">
      <c r="A50" s="214"/>
      <c r="B50" s="215"/>
      <c r="C50" s="215" t="s">
        <v>126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</row>
  </sheetData>
  <sheetProtection/>
  <mergeCells count="90"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K33:L33"/>
    <mergeCell ref="I28:J28"/>
    <mergeCell ref="K28:L28"/>
    <mergeCell ref="I29:J29"/>
    <mergeCell ref="K29:L29"/>
    <mergeCell ref="I30:J30"/>
    <mergeCell ref="K30:L3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B30:C30"/>
    <mergeCell ref="B31:C31"/>
    <mergeCell ref="B32:C32"/>
    <mergeCell ref="B33:C33"/>
    <mergeCell ref="A40:A41"/>
    <mergeCell ref="A36:A38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22:C22"/>
    <mergeCell ref="B23:C23"/>
    <mergeCell ref="B24:C24"/>
    <mergeCell ref="B21:C21"/>
    <mergeCell ref="B13:C13"/>
    <mergeCell ref="B14:C14"/>
    <mergeCell ref="B15:C15"/>
  </mergeCells>
  <printOptions horizontalCentered="1"/>
  <pageMargins left="0.7086614173228347" right="0.7086614173228347" top="0.984251968503937" bottom="0.3937007874015748" header="0.31496062992125984" footer="0.31496062992125984"/>
  <pageSetup fitToHeight="1" fitToWidth="1" horizontalDpi="600" verticalDpi="600" orientation="portrait" paperSize="9" scale="88" r:id="rId1"/>
  <headerFooter>
    <oddHeader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PageLayoutView="0" workbookViewId="0" topLeftCell="A1">
      <selection activeCell="Y20" sqref="Y20"/>
    </sheetView>
  </sheetViews>
  <sheetFormatPr defaultColWidth="9.140625" defaultRowHeight="12"/>
  <cols>
    <col min="1" max="9" width="5.28125" style="245" customWidth="1"/>
    <col min="10" max="10" width="2.140625" style="249" customWidth="1"/>
    <col min="11" max="15" width="5.28125" style="244" customWidth="1"/>
    <col min="16" max="23" width="5.28125" style="245" customWidth="1"/>
    <col min="24" max="16384" width="9.140625" style="245" customWidth="1"/>
  </cols>
  <sheetData>
    <row r="1" spans="1:10" ht="18.75" customHeight="1">
      <c r="A1" s="242"/>
      <c r="B1" s="243"/>
      <c r="C1" s="243"/>
      <c r="D1" s="243"/>
      <c r="E1" s="243"/>
      <c r="F1" s="243"/>
      <c r="G1" s="243"/>
      <c r="H1" s="243"/>
      <c r="I1" s="244"/>
      <c r="J1" s="244"/>
    </row>
    <row r="2" spans="1:9" s="244" customFormat="1" ht="15" customHeight="1">
      <c r="A2" s="246"/>
      <c r="B2" s="247"/>
      <c r="C2" s="247"/>
      <c r="D2" s="247"/>
      <c r="E2" s="247"/>
      <c r="F2" s="247"/>
      <c r="G2" s="247"/>
      <c r="H2" s="247"/>
      <c r="I2" s="248"/>
    </row>
    <row r="3" ht="15" customHeight="1">
      <c r="J3" s="244"/>
    </row>
    <row r="4" spans="1:19" ht="20.25" customHeight="1">
      <c r="A4" s="609" t="s">
        <v>5</v>
      </c>
      <c r="B4" s="610"/>
      <c r="C4" s="610"/>
      <c r="D4" s="601">
        <f>'参加申込書'!G6</f>
        <v>0</v>
      </c>
      <c r="E4" s="602"/>
      <c r="F4" s="602"/>
      <c r="G4" s="602"/>
      <c r="H4" s="602"/>
      <c r="I4" s="603"/>
      <c r="K4" s="609" t="s">
        <v>5</v>
      </c>
      <c r="L4" s="610"/>
      <c r="M4" s="610"/>
      <c r="N4" s="601">
        <f>'参加申込書'!Q6</f>
        <v>0</v>
      </c>
      <c r="O4" s="602"/>
      <c r="P4" s="602"/>
      <c r="Q4" s="602"/>
      <c r="R4" s="602"/>
      <c r="S4" s="603"/>
    </row>
    <row r="5" spans="1:19" s="250" customFormat="1" ht="30" customHeight="1">
      <c r="A5" s="604" t="s">
        <v>136</v>
      </c>
      <c r="B5" s="605"/>
      <c r="C5" s="605"/>
      <c r="D5" s="606">
        <f>'参加申込書'!G7</f>
        <v>0</v>
      </c>
      <c r="E5" s="607"/>
      <c r="F5" s="607"/>
      <c r="G5" s="607"/>
      <c r="H5" s="607"/>
      <c r="I5" s="608"/>
      <c r="J5" s="249"/>
      <c r="K5" s="604" t="s">
        <v>136</v>
      </c>
      <c r="L5" s="605"/>
      <c r="M5" s="605"/>
      <c r="N5" s="606">
        <f>'参加申込書'!Q7</f>
        <v>0</v>
      </c>
      <c r="O5" s="607"/>
      <c r="P5" s="607"/>
      <c r="Q5" s="607"/>
      <c r="R5" s="607"/>
      <c r="S5" s="608"/>
    </row>
    <row r="6" spans="1:19" s="253" customFormat="1" ht="18.75" customHeight="1">
      <c r="A6" s="251"/>
      <c r="B6" s="252"/>
      <c r="C6" s="252"/>
      <c r="D6" s="252"/>
      <c r="E6" s="252"/>
      <c r="F6" s="252"/>
      <c r="G6" s="252"/>
      <c r="H6" s="252"/>
      <c r="I6" s="252"/>
      <c r="J6" s="249"/>
      <c r="K6" s="251"/>
      <c r="L6" s="252"/>
      <c r="M6" s="252"/>
      <c r="N6" s="252"/>
      <c r="O6" s="252"/>
      <c r="P6" s="252"/>
      <c r="Q6" s="252"/>
      <c r="R6" s="252"/>
      <c r="S6" s="252"/>
    </row>
    <row r="7" spans="1:19" ht="18.75" customHeight="1">
      <c r="A7" s="588" t="s">
        <v>137</v>
      </c>
      <c r="B7" s="589"/>
      <c r="C7" s="589"/>
      <c r="D7" s="589"/>
      <c r="E7" s="589"/>
      <c r="F7" s="589"/>
      <c r="G7" s="589"/>
      <c r="H7" s="589"/>
      <c r="I7" s="589"/>
      <c r="K7" s="588" t="s">
        <v>137</v>
      </c>
      <c r="L7" s="589"/>
      <c r="M7" s="589"/>
      <c r="N7" s="589"/>
      <c r="O7" s="589"/>
      <c r="P7" s="589"/>
      <c r="Q7" s="589"/>
      <c r="R7" s="589"/>
      <c r="S7" s="589"/>
    </row>
    <row r="8" spans="1:19" ht="18.75" customHeight="1">
      <c r="A8" s="594" t="str">
        <f>'参加申込書'!B18</f>
        <v>監督</v>
      </c>
      <c r="B8" s="595"/>
      <c r="C8" s="595"/>
      <c r="D8" s="592">
        <f>'参加申込書'!F18</f>
        <v>0</v>
      </c>
      <c r="E8" s="592"/>
      <c r="F8" s="592"/>
      <c r="G8" s="592"/>
      <c r="H8" s="592"/>
      <c r="I8" s="593"/>
      <c r="K8" s="594">
        <f>'参加申込書'!L18</f>
        <v>0</v>
      </c>
      <c r="L8" s="595"/>
      <c r="M8" s="595"/>
      <c r="N8" s="592">
        <f>'参加申込書'!P18</f>
        <v>0</v>
      </c>
      <c r="O8" s="592"/>
      <c r="P8" s="592"/>
      <c r="Q8" s="592"/>
      <c r="R8" s="592"/>
      <c r="S8" s="593"/>
    </row>
    <row r="9" spans="1:19" ht="18.75" customHeight="1">
      <c r="A9" s="594">
        <f>'参加申込書'!B20</f>
        <v>0</v>
      </c>
      <c r="B9" s="595"/>
      <c r="C9" s="595"/>
      <c r="D9" s="592">
        <f>'参加申込書'!F20</f>
        <v>0</v>
      </c>
      <c r="E9" s="592"/>
      <c r="F9" s="592"/>
      <c r="G9" s="592"/>
      <c r="H9" s="592"/>
      <c r="I9" s="593"/>
      <c r="K9" s="594">
        <f>'参加申込書'!L20</f>
        <v>0</v>
      </c>
      <c r="L9" s="595"/>
      <c r="M9" s="595"/>
      <c r="N9" s="592">
        <f>'参加申込書'!P20</f>
        <v>0</v>
      </c>
      <c r="O9" s="592"/>
      <c r="P9" s="592"/>
      <c r="Q9" s="592"/>
      <c r="R9" s="592"/>
      <c r="S9" s="593"/>
    </row>
    <row r="10" spans="1:19" ht="18.75" customHeight="1">
      <c r="A10" s="594">
        <f>'参加申込書'!B22</f>
        <v>0</v>
      </c>
      <c r="B10" s="595"/>
      <c r="C10" s="595"/>
      <c r="D10" s="592">
        <f>'参加申込書'!F22</f>
        <v>0</v>
      </c>
      <c r="E10" s="592"/>
      <c r="F10" s="592"/>
      <c r="G10" s="592"/>
      <c r="H10" s="592"/>
      <c r="I10" s="593"/>
      <c r="K10" s="594">
        <f>'参加申込書'!L22</f>
        <v>0</v>
      </c>
      <c r="L10" s="595"/>
      <c r="M10" s="595"/>
      <c r="N10" s="592">
        <f>'参加申込書'!P22</f>
        <v>0</v>
      </c>
      <c r="O10" s="592"/>
      <c r="P10" s="592"/>
      <c r="Q10" s="592"/>
      <c r="R10" s="592"/>
      <c r="S10" s="593"/>
    </row>
    <row r="11" spans="1:19" ht="18.75" customHeight="1">
      <c r="A11" s="594">
        <f>'参加申込書'!B24</f>
        <v>0</v>
      </c>
      <c r="B11" s="595"/>
      <c r="C11" s="595"/>
      <c r="D11" s="592">
        <f>'参加申込書'!F24</f>
        <v>0</v>
      </c>
      <c r="E11" s="592"/>
      <c r="F11" s="592"/>
      <c r="G11" s="592"/>
      <c r="H11" s="592"/>
      <c r="I11" s="593"/>
      <c r="K11" s="594">
        <f>'参加申込書'!L24</f>
        <v>0</v>
      </c>
      <c r="L11" s="595"/>
      <c r="M11" s="595"/>
      <c r="N11" s="592">
        <f>'参加申込書'!P24</f>
        <v>0</v>
      </c>
      <c r="O11" s="592"/>
      <c r="P11" s="592"/>
      <c r="Q11" s="592"/>
      <c r="R11" s="592"/>
      <c r="S11" s="593"/>
    </row>
    <row r="12" spans="1:19" s="244" customFormat="1" ht="18.7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49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ht="18.75" customHeight="1">
      <c r="A13" s="596" t="s">
        <v>138</v>
      </c>
      <c r="B13" s="597"/>
      <c r="C13" s="597"/>
      <c r="D13" s="597"/>
      <c r="E13" s="597"/>
      <c r="F13" s="597"/>
      <c r="G13" s="597"/>
      <c r="H13" s="597"/>
      <c r="I13" s="597"/>
      <c r="K13" s="596" t="s">
        <v>138</v>
      </c>
      <c r="L13" s="597"/>
      <c r="M13" s="597"/>
      <c r="N13" s="597"/>
      <c r="O13" s="597"/>
      <c r="P13" s="597"/>
      <c r="Q13" s="597"/>
      <c r="R13" s="597"/>
      <c r="S13" s="597"/>
    </row>
    <row r="14" spans="1:19" ht="18.75" customHeight="1">
      <c r="A14" s="255" t="s">
        <v>13</v>
      </c>
      <c r="B14" s="256" t="s">
        <v>51</v>
      </c>
      <c r="C14" s="256" t="s">
        <v>139</v>
      </c>
      <c r="D14" s="598" t="s">
        <v>30</v>
      </c>
      <c r="E14" s="599"/>
      <c r="F14" s="600"/>
      <c r="G14" s="598" t="s">
        <v>20</v>
      </c>
      <c r="H14" s="599"/>
      <c r="I14" s="600"/>
      <c r="K14" s="255" t="s">
        <v>13</v>
      </c>
      <c r="L14" s="256" t="s">
        <v>51</v>
      </c>
      <c r="M14" s="256" t="s">
        <v>139</v>
      </c>
      <c r="N14" s="598" t="s">
        <v>30</v>
      </c>
      <c r="O14" s="599"/>
      <c r="P14" s="600"/>
      <c r="Q14" s="598" t="s">
        <v>20</v>
      </c>
      <c r="R14" s="599"/>
      <c r="S14" s="600"/>
    </row>
    <row r="15" spans="1:19" ht="18.75" customHeight="1">
      <c r="A15" s="257">
        <f>'参加申込書'!AL8</f>
        <v>0</v>
      </c>
      <c r="B15" s="257">
        <f>'参加申込書'!AM8</f>
        <v>0</v>
      </c>
      <c r="C15" s="257">
        <f>'参加申込書'!AN8</f>
        <v>0</v>
      </c>
      <c r="D15" s="582">
        <f>'参加申込書'!AO8</f>
        <v>0</v>
      </c>
      <c r="E15" s="583"/>
      <c r="F15" s="584"/>
      <c r="G15" s="585">
        <f>IF('参加申込書'!AU8&lt;&gt;"",'参加申込書'!AU8,'参加申込書'!AV8&amp;"")</f>
      </c>
      <c r="H15" s="586"/>
      <c r="I15" s="587"/>
      <c r="K15" s="257">
        <f>'参加申込書'!AV8</f>
        <v>0</v>
      </c>
      <c r="L15" s="257">
        <f>'参加申込書'!AW8</f>
        <v>0</v>
      </c>
      <c r="M15" s="257">
        <f>'参加申込書'!AX8</f>
        <v>0</v>
      </c>
      <c r="N15" s="582">
        <f>'参加申込書'!AY8</f>
        <v>0</v>
      </c>
      <c r="O15" s="583"/>
      <c r="P15" s="584"/>
      <c r="Q15" s="585">
        <f>IF('参加申込書'!BE8&lt;&gt;"",'参加申込書'!BE8,'参加申込書'!BF8&amp;"")</f>
      </c>
      <c r="R15" s="586"/>
      <c r="S15" s="587"/>
    </row>
    <row r="16" spans="1:19" ht="18.75" customHeight="1">
      <c r="A16" s="257">
        <f>'参加申込書'!AL9</f>
        <v>0</v>
      </c>
      <c r="B16" s="257">
        <f>'参加申込書'!AM9</f>
        <v>0</v>
      </c>
      <c r="C16" s="257">
        <f>'参加申込書'!AN9</f>
        <v>0</v>
      </c>
      <c r="D16" s="582">
        <f>'参加申込書'!AO9</f>
        <v>0</v>
      </c>
      <c r="E16" s="583"/>
      <c r="F16" s="584"/>
      <c r="G16" s="585">
        <f>IF('参加申込書'!AU9&lt;&gt;"",'参加申込書'!AU9,'参加申込書'!AV9&amp;"")</f>
      </c>
      <c r="H16" s="586"/>
      <c r="I16" s="587"/>
      <c r="K16" s="257">
        <f>'参加申込書'!AV9</f>
        <v>0</v>
      </c>
      <c r="L16" s="257">
        <f>'参加申込書'!AW9</f>
        <v>0</v>
      </c>
      <c r="M16" s="257">
        <f>'参加申込書'!AX9</f>
        <v>0</v>
      </c>
      <c r="N16" s="582">
        <f>'参加申込書'!AY9</f>
        <v>0</v>
      </c>
      <c r="O16" s="583"/>
      <c r="P16" s="584"/>
      <c r="Q16" s="585">
        <f>IF('参加申込書'!BE9&lt;&gt;"",'参加申込書'!BE9,'参加申込書'!BF9&amp;"")</f>
      </c>
      <c r="R16" s="586"/>
      <c r="S16" s="587"/>
    </row>
    <row r="17" spans="1:19" ht="18.75" customHeight="1">
      <c r="A17" s="257">
        <f>'参加申込書'!AL10</f>
        <v>0</v>
      </c>
      <c r="B17" s="257">
        <f>'参加申込書'!AM10</f>
        <v>0</v>
      </c>
      <c r="C17" s="257">
        <f>'参加申込書'!AN10</f>
        <v>0</v>
      </c>
      <c r="D17" s="582">
        <f>'参加申込書'!AO10</f>
        <v>0</v>
      </c>
      <c r="E17" s="583"/>
      <c r="F17" s="584"/>
      <c r="G17" s="585">
        <f>IF('参加申込書'!AU10&lt;&gt;"",'参加申込書'!AU10,'参加申込書'!AV10&amp;"")</f>
      </c>
      <c r="H17" s="586"/>
      <c r="I17" s="587"/>
      <c r="K17" s="257">
        <f>'参加申込書'!AV10</f>
        <v>0</v>
      </c>
      <c r="L17" s="257">
        <f>'参加申込書'!AW10</f>
        <v>0</v>
      </c>
      <c r="M17" s="257">
        <f>'参加申込書'!AX10</f>
        <v>0</v>
      </c>
      <c r="N17" s="582">
        <f>'参加申込書'!AY10</f>
        <v>0</v>
      </c>
      <c r="O17" s="583"/>
      <c r="P17" s="584"/>
      <c r="Q17" s="585">
        <f>IF('参加申込書'!BE10&lt;&gt;"",'参加申込書'!BE10,'参加申込書'!BF10&amp;"")</f>
      </c>
      <c r="R17" s="586"/>
      <c r="S17" s="587"/>
    </row>
    <row r="18" spans="1:19" ht="18.75" customHeight="1">
      <c r="A18" s="257">
        <f>'参加申込書'!AL11</f>
        <v>0</v>
      </c>
      <c r="B18" s="257">
        <f>'参加申込書'!AM11</f>
        <v>0</v>
      </c>
      <c r="C18" s="257">
        <f>'参加申込書'!AN11</f>
        <v>0</v>
      </c>
      <c r="D18" s="582">
        <f>'参加申込書'!AO11</f>
        <v>0</v>
      </c>
      <c r="E18" s="583"/>
      <c r="F18" s="584"/>
      <c r="G18" s="585">
        <f>IF('参加申込書'!AU11&lt;&gt;"",'参加申込書'!AU11,'参加申込書'!AV11&amp;"")</f>
      </c>
      <c r="H18" s="586"/>
      <c r="I18" s="587"/>
      <c r="K18" s="257">
        <f>'参加申込書'!AV11</f>
        <v>0</v>
      </c>
      <c r="L18" s="257">
        <f>'参加申込書'!AW11</f>
        <v>0</v>
      </c>
      <c r="M18" s="257">
        <f>'参加申込書'!AX11</f>
        <v>0</v>
      </c>
      <c r="N18" s="582">
        <f>'参加申込書'!AY11</f>
        <v>0</v>
      </c>
      <c r="O18" s="583"/>
      <c r="P18" s="584"/>
      <c r="Q18" s="585">
        <f>IF('参加申込書'!BE11&lt;&gt;"",'参加申込書'!BE11,'参加申込書'!BF11&amp;"")</f>
      </c>
      <c r="R18" s="586"/>
      <c r="S18" s="587"/>
    </row>
    <row r="19" spans="1:19" ht="18.75" customHeight="1">
      <c r="A19" s="257">
        <f>'参加申込書'!AL12</f>
        <v>0</v>
      </c>
      <c r="B19" s="257">
        <f>'参加申込書'!AM12</f>
        <v>0</v>
      </c>
      <c r="C19" s="257">
        <f>'参加申込書'!AN12</f>
        <v>0</v>
      </c>
      <c r="D19" s="582">
        <f>'参加申込書'!AO12</f>
        <v>0</v>
      </c>
      <c r="E19" s="583"/>
      <c r="F19" s="584"/>
      <c r="G19" s="585">
        <f>IF('参加申込書'!AU12&lt;&gt;"",'参加申込書'!AU12,'参加申込書'!AV12&amp;"")</f>
      </c>
      <c r="H19" s="586"/>
      <c r="I19" s="587"/>
      <c r="K19" s="257">
        <f>'参加申込書'!AV12</f>
        <v>0</v>
      </c>
      <c r="L19" s="257">
        <f>'参加申込書'!AW12</f>
        <v>0</v>
      </c>
      <c r="M19" s="257">
        <f>'参加申込書'!AX12</f>
        <v>0</v>
      </c>
      <c r="N19" s="582">
        <f>'参加申込書'!AY12</f>
        <v>0</v>
      </c>
      <c r="O19" s="583"/>
      <c r="P19" s="584"/>
      <c r="Q19" s="585">
        <f>IF('参加申込書'!BE12&lt;&gt;"",'参加申込書'!BE12,'参加申込書'!BF12&amp;"")</f>
      </c>
      <c r="R19" s="586"/>
      <c r="S19" s="587"/>
    </row>
    <row r="20" spans="1:19" ht="18.75" customHeight="1">
      <c r="A20" s="257">
        <f>'参加申込書'!AL13</f>
        <v>0</v>
      </c>
      <c r="B20" s="257">
        <f>'参加申込書'!AM13</f>
        <v>0</v>
      </c>
      <c r="C20" s="257">
        <f>'参加申込書'!AN13</f>
        <v>0</v>
      </c>
      <c r="D20" s="582">
        <f>'参加申込書'!AO13</f>
        <v>0</v>
      </c>
      <c r="E20" s="583"/>
      <c r="F20" s="584"/>
      <c r="G20" s="585">
        <f>IF('参加申込書'!AU13&lt;&gt;"",'参加申込書'!AU13,'参加申込書'!AV13&amp;"")</f>
      </c>
      <c r="H20" s="586"/>
      <c r="I20" s="587"/>
      <c r="K20" s="257">
        <f>'参加申込書'!AV13</f>
        <v>0</v>
      </c>
      <c r="L20" s="257">
        <f>'参加申込書'!AW13</f>
        <v>0</v>
      </c>
      <c r="M20" s="257">
        <f>'参加申込書'!AX13</f>
        <v>0</v>
      </c>
      <c r="N20" s="582">
        <f>'参加申込書'!AY13</f>
        <v>0</v>
      </c>
      <c r="O20" s="583"/>
      <c r="P20" s="584"/>
      <c r="Q20" s="585">
        <f>IF('参加申込書'!BE13&lt;&gt;"",'参加申込書'!BE13,'参加申込書'!BF13&amp;"")</f>
      </c>
      <c r="R20" s="586"/>
      <c r="S20" s="587"/>
    </row>
    <row r="21" spans="1:19" ht="18.75" customHeight="1">
      <c r="A21" s="257">
        <f>'参加申込書'!AL14</f>
        <v>0</v>
      </c>
      <c r="B21" s="257">
        <f>'参加申込書'!AM14</f>
        <v>0</v>
      </c>
      <c r="C21" s="257">
        <f>'参加申込書'!AN14</f>
        <v>0</v>
      </c>
      <c r="D21" s="582">
        <f>'参加申込書'!AO14</f>
        <v>0</v>
      </c>
      <c r="E21" s="583"/>
      <c r="F21" s="584"/>
      <c r="G21" s="585">
        <f>IF('参加申込書'!AU14&lt;&gt;"",'参加申込書'!AU14,'参加申込書'!AV14&amp;"")</f>
      </c>
      <c r="H21" s="586"/>
      <c r="I21" s="587"/>
      <c r="K21" s="257">
        <f>'参加申込書'!AV14</f>
        <v>0</v>
      </c>
      <c r="L21" s="257">
        <f>'参加申込書'!AW14</f>
        <v>0</v>
      </c>
      <c r="M21" s="257">
        <f>'参加申込書'!AX14</f>
        <v>0</v>
      </c>
      <c r="N21" s="582">
        <f>'参加申込書'!AY14</f>
        <v>0</v>
      </c>
      <c r="O21" s="583"/>
      <c r="P21" s="584"/>
      <c r="Q21" s="585">
        <f>IF('参加申込書'!BE14&lt;&gt;"",'参加申込書'!BE14,'参加申込書'!BF14&amp;"")</f>
      </c>
      <c r="R21" s="586"/>
      <c r="S21" s="587"/>
    </row>
    <row r="22" spans="1:19" ht="18.75" customHeight="1">
      <c r="A22" s="257">
        <f>'参加申込書'!AL15</f>
        <v>0</v>
      </c>
      <c r="B22" s="257">
        <f>'参加申込書'!AM15</f>
        <v>0</v>
      </c>
      <c r="C22" s="257">
        <f>'参加申込書'!AN15</f>
        <v>0</v>
      </c>
      <c r="D22" s="582">
        <f>'参加申込書'!AO15</f>
        <v>0</v>
      </c>
      <c r="E22" s="583"/>
      <c r="F22" s="584"/>
      <c r="G22" s="585">
        <f>IF('参加申込書'!AU15&lt;&gt;"",'参加申込書'!AU15,'参加申込書'!AV15&amp;"")</f>
      </c>
      <c r="H22" s="586"/>
      <c r="I22" s="587"/>
      <c r="K22" s="257">
        <f>'参加申込書'!AV15</f>
        <v>0</v>
      </c>
      <c r="L22" s="257">
        <f>'参加申込書'!AW15</f>
        <v>0</v>
      </c>
      <c r="M22" s="257">
        <f>'参加申込書'!AX15</f>
        <v>0</v>
      </c>
      <c r="N22" s="582">
        <f>'参加申込書'!AY15</f>
        <v>0</v>
      </c>
      <c r="O22" s="583"/>
      <c r="P22" s="584"/>
      <c r="Q22" s="585">
        <f>IF('参加申込書'!BE15&lt;&gt;"",'参加申込書'!BE15,'参加申込書'!BF15&amp;"")</f>
      </c>
      <c r="R22" s="586"/>
      <c r="S22" s="587"/>
    </row>
    <row r="23" spans="1:19" ht="18.75" customHeight="1">
      <c r="A23" s="257">
        <f>'参加申込書'!AL16</f>
        <v>0</v>
      </c>
      <c r="B23" s="257">
        <f>'参加申込書'!AM16</f>
        <v>0</v>
      </c>
      <c r="C23" s="257">
        <f>'参加申込書'!AN16</f>
        <v>0</v>
      </c>
      <c r="D23" s="582">
        <f>'参加申込書'!AO16</f>
        <v>0</v>
      </c>
      <c r="E23" s="583"/>
      <c r="F23" s="584"/>
      <c r="G23" s="585">
        <f>IF('参加申込書'!AU16&lt;&gt;"",'参加申込書'!AU16,'参加申込書'!AV16&amp;"")</f>
      </c>
      <c r="H23" s="586"/>
      <c r="I23" s="587"/>
      <c r="K23" s="257">
        <f>'参加申込書'!AV16</f>
        <v>0</v>
      </c>
      <c r="L23" s="257">
        <f>'参加申込書'!AW16</f>
        <v>0</v>
      </c>
      <c r="M23" s="257">
        <f>'参加申込書'!AX16</f>
        <v>0</v>
      </c>
      <c r="N23" s="582">
        <f>'参加申込書'!AY16</f>
        <v>0</v>
      </c>
      <c r="O23" s="583"/>
      <c r="P23" s="584"/>
      <c r="Q23" s="585">
        <f>IF('参加申込書'!BE16&lt;&gt;"",'参加申込書'!BE16,'参加申込書'!BF16&amp;"")</f>
      </c>
      <c r="R23" s="586"/>
      <c r="S23" s="587"/>
    </row>
    <row r="24" spans="1:19" ht="18.75" customHeight="1">
      <c r="A24" s="257">
        <f>'参加申込書'!AL17</f>
        <v>0</v>
      </c>
      <c r="B24" s="257">
        <f>'参加申込書'!AM17</f>
        <v>0</v>
      </c>
      <c r="C24" s="257">
        <f>'参加申込書'!AN17</f>
        <v>0</v>
      </c>
      <c r="D24" s="582">
        <f>'参加申込書'!AO17</f>
        <v>0</v>
      </c>
      <c r="E24" s="583"/>
      <c r="F24" s="584"/>
      <c r="G24" s="585">
        <f>IF('参加申込書'!AU17&lt;&gt;"",'参加申込書'!AU17,'参加申込書'!AV17&amp;"")</f>
      </c>
      <c r="H24" s="586"/>
      <c r="I24" s="587"/>
      <c r="K24" s="257">
        <f>'参加申込書'!AV17</f>
        <v>0</v>
      </c>
      <c r="L24" s="257">
        <f>'参加申込書'!AW17</f>
        <v>0</v>
      </c>
      <c r="M24" s="257">
        <f>'参加申込書'!AX17</f>
        <v>0</v>
      </c>
      <c r="N24" s="582">
        <f>'参加申込書'!AY17</f>
        <v>0</v>
      </c>
      <c r="O24" s="583"/>
      <c r="P24" s="584"/>
      <c r="Q24" s="585">
        <f>IF('参加申込書'!BE17&lt;&gt;"",'参加申込書'!BE17,'参加申込書'!BF17&amp;"")</f>
      </c>
      <c r="R24" s="586"/>
      <c r="S24" s="587"/>
    </row>
    <row r="25" spans="1:19" ht="18.75" customHeight="1">
      <c r="A25" s="257">
        <f>'参加申込書'!AL18</f>
        <v>0</v>
      </c>
      <c r="B25" s="257">
        <f>'参加申込書'!AM18</f>
        <v>0</v>
      </c>
      <c r="C25" s="257">
        <f>'参加申込書'!AN18</f>
        <v>0</v>
      </c>
      <c r="D25" s="582">
        <f>'参加申込書'!AO18</f>
        <v>0</v>
      </c>
      <c r="E25" s="583"/>
      <c r="F25" s="584"/>
      <c r="G25" s="585">
        <f>IF('参加申込書'!AU18&lt;&gt;"",'参加申込書'!AU18,'参加申込書'!AV18&amp;"")</f>
      </c>
      <c r="H25" s="586"/>
      <c r="I25" s="587"/>
      <c r="K25" s="257">
        <f>'参加申込書'!AV18</f>
        <v>0</v>
      </c>
      <c r="L25" s="257">
        <f>'参加申込書'!AW18</f>
        <v>0</v>
      </c>
      <c r="M25" s="257">
        <f>'参加申込書'!AX18</f>
        <v>0</v>
      </c>
      <c r="N25" s="582">
        <f>'参加申込書'!AY18</f>
        <v>0</v>
      </c>
      <c r="O25" s="583"/>
      <c r="P25" s="584"/>
      <c r="Q25" s="585">
        <f>IF('参加申込書'!BE18&lt;&gt;"",'参加申込書'!BE18,'参加申込書'!BF18&amp;"")</f>
      </c>
      <c r="R25" s="586"/>
      <c r="S25" s="587"/>
    </row>
    <row r="26" spans="1:19" ht="18.75" customHeight="1">
      <c r="A26" s="257">
        <f>'参加申込書'!AL19</f>
        <v>0</v>
      </c>
      <c r="B26" s="257">
        <f>'参加申込書'!AM19</f>
        <v>0</v>
      </c>
      <c r="C26" s="257">
        <f>'参加申込書'!AN19</f>
        <v>0</v>
      </c>
      <c r="D26" s="582">
        <f>'参加申込書'!AO19</f>
        <v>0</v>
      </c>
      <c r="E26" s="583"/>
      <c r="F26" s="584"/>
      <c r="G26" s="585">
        <f>IF('参加申込書'!AU19&lt;&gt;"",'参加申込書'!AU19,'参加申込書'!AV19&amp;"")</f>
      </c>
      <c r="H26" s="586"/>
      <c r="I26" s="587"/>
      <c r="K26" s="257">
        <f>'参加申込書'!AV19</f>
        <v>0</v>
      </c>
      <c r="L26" s="257">
        <f>'参加申込書'!AW19</f>
        <v>0</v>
      </c>
      <c r="M26" s="257">
        <f>'参加申込書'!AX19</f>
        <v>0</v>
      </c>
      <c r="N26" s="582">
        <f>'参加申込書'!AY19</f>
        <v>0</v>
      </c>
      <c r="O26" s="583"/>
      <c r="P26" s="584"/>
      <c r="Q26" s="585">
        <f>IF('参加申込書'!BE19&lt;&gt;"",'参加申込書'!BE19,'参加申込書'!BF19&amp;"")</f>
      </c>
      <c r="R26" s="586"/>
      <c r="S26" s="587"/>
    </row>
    <row r="27" spans="1:19" ht="18.75" customHeight="1">
      <c r="A27" s="257">
        <f>'参加申込書'!AL20</f>
        <v>0</v>
      </c>
      <c r="B27" s="257">
        <f>'参加申込書'!AM20</f>
        <v>0</v>
      </c>
      <c r="C27" s="257">
        <f>'参加申込書'!AN20</f>
        <v>0</v>
      </c>
      <c r="D27" s="582">
        <f>'参加申込書'!AO20</f>
        <v>0</v>
      </c>
      <c r="E27" s="583"/>
      <c r="F27" s="584"/>
      <c r="G27" s="585">
        <f>IF('参加申込書'!AU20&lt;&gt;"",'参加申込書'!AU20,'参加申込書'!AV20&amp;"")</f>
      </c>
      <c r="H27" s="586"/>
      <c r="I27" s="587"/>
      <c r="K27" s="257">
        <f>'参加申込書'!AV20</f>
        <v>0</v>
      </c>
      <c r="L27" s="257">
        <f>'参加申込書'!AW20</f>
        <v>0</v>
      </c>
      <c r="M27" s="257">
        <f>'参加申込書'!AX20</f>
        <v>0</v>
      </c>
      <c r="N27" s="582">
        <f>'参加申込書'!AY20</f>
        <v>0</v>
      </c>
      <c r="O27" s="583"/>
      <c r="P27" s="584"/>
      <c r="Q27" s="585">
        <f>IF('参加申込書'!BE20&lt;&gt;"",'参加申込書'!BE20,'参加申込書'!BF20&amp;"")</f>
      </c>
      <c r="R27" s="586"/>
      <c r="S27" s="587"/>
    </row>
    <row r="28" spans="1:19" ht="18.75" customHeight="1">
      <c r="A28" s="257">
        <f>'参加申込書'!AL21</f>
        <v>0</v>
      </c>
      <c r="B28" s="257">
        <f>'参加申込書'!AM21</f>
        <v>0</v>
      </c>
      <c r="C28" s="257">
        <f>'参加申込書'!AN21</f>
        <v>0</v>
      </c>
      <c r="D28" s="582">
        <f>'参加申込書'!AO21</f>
        <v>0</v>
      </c>
      <c r="E28" s="583"/>
      <c r="F28" s="584"/>
      <c r="G28" s="585">
        <f>IF('参加申込書'!AU21&lt;&gt;"",'参加申込書'!AU21,'参加申込書'!AV21&amp;"")</f>
      </c>
      <c r="H28" s="586"/>
      <c r="I28" s="587"/>
      <c r="K28" s="257">
        <f>'参加申込書'!AV21</f>
        <v>0</v>
      </c>
      <c r="L28" s="257">
        <f>'参加申込書'!AW21</f>
        <v>0</v>
      </c>
      <c r="M28" s="257">
        <f>'参加申込書'!AX21</f>
        <v>0</v>
      </c>
      <c r="N28" s="582">
        <f>'参加申込書'!AY21</f>
        <v>0</v>
      </c>
      <c r="O28" s="583"/>
      <c r="P28" s="584"/>
      <c r="Q28" s="585">
        <f>IF('参加申込書'!BE21&lt;&gt;"",'参加申込書'!BE21,'参加申込書'!BF21&amp;"")</f>
      </c>
      <c r="R28" s="586"/>
      <c r="S28" s="587"/>
    </row>
    <row r="29" spans="1:19" ht="18.75" customHeight="1">
      <c r="A29" s="257">
        <f>'参加申込書'!AL22</f>
        <v>0</v>
      </c>
      <c r="B29" s="257">
        <f>'参加申込書'!AM22</f>
        <v>0</v>
      </c>
      <c r="C29" s="257">
        <f>'参加申込書'!AN22</f>
        <v>0</v>
      </c>
      <c r="D29" s="582">
        <f>'参加申込書'!AO22</f>
        <v>0</v>
      </c>
      <c r="E29" s="583"/>
      <c r="F29" s="584"/>
      <c r="G29" s="585">
        <f>IF('参加申込書'!AU22&lt;&gt;"",'参加申込書'!AU22,'参加申込書'!AV22&amp;"")</f>
      </c>
      <c r="H29" s="586"/>
      <c r="I29" s="587"/>
      <c r="K29" s="257">
        <f>'参加申込書'!AV22</f>
        <v>0</v>
      </c>
      <c r="L29" s="257">
        <f>'参加申込書'!AW22</f>
        <v>0</v>
      </c>
      <c r="M29" s="257">
        <f>'参加申込書'!AX22</f>
        <v>0</v>
      </c>
      <c r="N29" s="582">
        <f>'参加申込書'!AY22</f>
        <v>0</v>
      </c>
      <c r="O29" s="583"/>
      <c r="P29" s="584"/>
      <c r="Q29" s="585">
        <f>IF('参加申込書'!BE22&lt;&gt;"",'参加申込書'!BE22,'参加申込書'!BF22&amp;"")</f>
      </c>
      <c r="R29" s="586"/>
      <c r="S29" s="587"/>
    </row>
    <row r="30" spans="1:19" ht="18.75" customHeight="1">
      <c r="A30" s="257">
        <f>'参加申込書'!AL23</f>
        <v>0</v>
      </c>
      <c r="B30" s="257">
        <f>'参加申込書'!AM23</f>
        <v>0</v>
      </c>
      <c r="C30" s="257">
        <f>'参加申込書'!AN23</f>
        <v>0</v>
      </c>
      <c r="D30" s="582">
        <f>'参加申込書'!AO23</f>
        <v>0</v>
      </c>
      <c r="E30" s="583"/>
      <c r="F30" s="584"/>
      <c r="G30" s="585">
        <f>IF('参加申込書'!AU23&lt;&gt;"",'参加申込書'!AU23,'参加申込書'!AV23&amp;"")</f>
      </c>
      <c r="H30" s="586"/>
      <c r="I30" s="587"/>
      <c r="K30" s="257">
        <f>'参加申込書'!AV23</f>
        <v>0</v>
      </c>
      <c r="L30" s="257">
        <f>'参加申込書'!AW23</f>
        <v>0</v>
      </c>
      <c r="M30" s="257">
        <f>'参加申込書'!AX23</f>
        <v>0</v>
      </c>
      <c r="N30" s="582">
        <f>'参加申込書'!AY23</f>
        <v>0</v>
      </c>
      <c r="O30" s="583"/>
      <c r="P30" s="584"/>
      <c r="Q30" s="585">
        <f>IF('参加申込書'!BE23&lt;&gt;"",'参加申込書'!BE23,'参加申込書'!BF23&amp;"")</f>
      </c>
      <c r="R30" s="586"/>
      <c r="S30" s="587"/>
    </row>
    <row r="31" spans="1:19" ht="18.75" customHeight="1">
      <c r="A31" s="257">
        <f>'参加申込書'!AL24</f>
        <v>0</v>
      </c>
      <c r="B31" s="257">
        <f>'参加申込書'!AM24</f>
        <v>0</v>
      </c>
      <c r="C31" s="257">
        <f>'参加申込書'!AN24</f>
        <v>0</v>
      </c>
      <c r="D31" s="582">
        <f>'参加申込書'!AO24</f>
        <v>0</v>
      </c>
      <c r="E31" s="583"/>
      <c r="F31" s="584"/>
      <c r="G31" s="585">
        <f>IF('参加申込書'!AU24&lt;&gt;"",'参加申込書'!AU24,'参加申込書'!AV24&amp;"")</f>
      </c>
      <c r="H31" s="586"/>
      <c r="I31" s="587"/>
      <c r="K31" s="257">
        <f>'参加申込書'!AV24</f>
        <v>0</v>
      </c>
      <c r="L31" s="257">
        <f>'参加申込書'!AW24</f>
        <v>0</v>
      </c>
      <c r="M31" s="257">
        <f>'参加申込書'!AX24</f>
        <v>0</v>
      </c>
      <c r="N31" s="582">
        <f>'参加申込書'!AY24</f>
        <v>0</v>
      </c>
      <c r="O31" s="583"/>
      <c r="P31" s="584"/>
      <c r="Q31" s="585">
        <f>IF('参加申込書'!BE24&lt;&gt;"",'参加申込書'!BE24,'参加申込書'!BF24&amp;"")</f>
      </c>
      <c r="R31" s="586"/>
      <c r="S31" s="587"/>
    </row>
    <row r="32" spans="1:19" ht="18.75" customHeight="1">
      <c r="A32" s="257">
        <f>'参加申込書'!AL25</f>
        <v>0</v>
      </c>
      <c r="B32" s="257">
        <f>'参加申込書'!AM25</f>
        <v>0</v>
      </c>
      <c r="C32" s="257">
        <f>'参加申込書'!AN25</f>
        <v>0</v>
      </c>
      <c r="D32" s="582">
        <f>'参加申込書'!AO25</f>
        <v>0</v>
      </c>
      <c r="E32" s="583"/>
      <c r="F32" s="584"/>
      <c r="G32" s="585">
        <f>IF('参加申込書'!AU25&lt;&gt;"",'参加申込書'!AU25,'参加申込書'!AV25&amp;"")</f>
      </c>
      <c r="H32" s="586"/>
      <c r="I32" s="587"/>
      <c r="K32" s="257">
        <f>'参加申込書'!AV25</f>
        <v>0</v>
      </c>
      <c r="L32" s="257">
        <f>'参加申込書'!AW25</f>
        <v>0</v>
      </c>
      <c r="M32" s="257">
        <f>'参加申込書'!AX25</f>
        <v>0</v>
      </c>
      <c r="N32" s="582">
        <f>'参加申込書'!AY25</f>
        <v>0</v>
      </c>
      <c r="O32" s="583"/>
      <c r="P32" s="584"/>
      <c r="Q32" s="585">
        <f>IF('参加申込書'!BE25&lt;&gt;"",'参加申込書'!BE25,'参加申込書'!BF25&amp;"")</f>
      </c>
      <c r="R32" s="586"/>
      <c r="S32" s="587"/>
    </row>
    <row r="33" spans="1:19" ht="18.75" customHeight="1">
      <c r="A33" s="257">
        <f>'参加申込書'!AL26</f>
        <v>0</v>
      </c>
      <c r="B33" s="257">
        <f>'参加申込書'!AM26</f>
        <v>0</v>
      </c>
      <c r="C33" s="257">
        <f>'参加申込書'!AN26</f>
        <v>0</v>
      </c>
      <c r="D33" s="582">
        <f>'参加申込書'!AO26</f>
        <v>0</v>
      </c>
      <c r="E33" s="583"/>
      <c r="F33" s="584"/>
      <c r="G33" s="585">
        <f>IF('参加申込書'!AU26&lt;&gt;"",'参加申込書'!AU26,'参加申込書'!AV26&amp;"")</f>
      </c>
      <c r="H33" s="586"/>
      <c r="I33" s="587"/>
      <c r="K33" s="257">
        <f>'参加申込書'!AV26</f>
        <v>0</v>
      </c>
      <c r="L33" s="257">
        <f>'参加申込書'!AW26</f>
        <v>0</v>
      </c>
      <c r="M33" s="257">
        <f>'参加申込書'!AX26</f>
        <v>0</v>
      </c>
      <c r="N33" s="582">
        <f>'参加申込書'!AY26</f>
        <v>0</v>
      </c>
      <c r="O33" s="583"/>
      <c r="P33" s="584"/>
      <c r="Q33" s="585">
        <f>IF('参加申込書'!BE26&lt;&gt;"",'参加申込書'!BE26,'参加申込書'!BF26&amp;"")</f>
      </c>
      <c r="R33" s="586"/>
      <c r="S33" s="587"/>
    </row>
    <row r="34" spans="1:19" ht="18.75" customHeight="1">
      <c r="A34" s="257">
        <f>'参加申込書'!AL27</f>
        <v>0</v>
      </c>
      <c r="B34" s="257">
        <f>'参加申込書'!AM27</f>
        <v>0</v>
      </c>
      <c r="C34" s="257">
        <f>'参加申込書'!AN27</f>
        <v>0</v>
      </c>
      <c r="D34" s="582">
        <f>'参加申込書'!AO27</f>
        <v>0</v>
      </c>
      <c r="E34" s="583"/>
      <c r="F34" s="584"/>
      <c r="G34" s="585">
        <f>IF('参加申込書'!AU27&lt;&gt;"",'参加申込書'!AU27,'参加申込書'!AV27&amp;"")</f>
      </c>
      <c r="H34" s="586"/>
      <c r="I34" s="587"/>
      <c r="K34" s="257">
        <f>'参加申込書'!AV27</f>
        <v>0</v>
      </c>
      <c r="L34" s="257">
        <f>'参加申込書'!AW27</f>
        <v>0</v>
      </c>
      <c r="M34" s="257">
        <f>'参加申込書'!AX27</f>
        <v>0</v>
      </c>
      <c r="N34" s="582">
        <f>'参加申込書'!AY27</f>
        <v>0</v>
      </c>
      <c r="O34" s="583"/>
      <c r="P34" s="584"/>
      <c r="Q34" s="585">
        <f>IF('参加申込書'!BE27&lt;&gt;"",'参加申込書'!BE27,'参加申込書'!BF27&amp;"")</f>
      </c>
      <c r="R34" s="586"/>
      <c r="S34" s="587"/>
    </row>
    <row r="35" spans="11:15" ht="18.75" customHeight="1">
      <c r="K35" s="245"/>
      <c r="L35" s="245"/>
      <c r="M35" s="245"/>
      <c r="N35" s="245"/>
      <c r="O35" s="245"/>
    </row>
    <row r="36" spans="1:19" ht="18.75" customHeight="1">
      <c r="A36" s="588" t="s">
        <v>140</v>
      </c>
      <c r="B36" s="589"/>
      <c r="C36" s="589"/>
      <c r="D36" s="589"/>
      <c r="E36" s="589"/>
      <c r="F36" s="589"/>
      <c r="G36" s="589"/>
      <c r="H36" s="589"/>
      <c r="I36" s="589"/>
      <c r="K36" s="588" t="s">
        <v>140</v>
      </c>
      <c r="L36" s="589"/>
      <c r="M36" s="589"/>
      <c r="N36" s="589"/>
      <c r="O36" s="589"/>
      <c r="P36" s="589"/>
      <c r="Q36" s="589"/>
      <c r="R36" s="589"/>
      <c r="S36" s="589"/>
    </row>
    <row r="37" spans="1:19" ht="18.75" customHeight="1">
      <c r="A37" s="590" t="s">
        <v>141</v>
      </c>
      <c r="B37" s="579"/>
      <c r="C37" s="259"/>
      <c r="D37" s="591" t="s">
        <v>88</v>
      </c>
      <c r="E37" s="581"/>
      <c r="F37" s="591" t="s">
        <v>142</v>
      </c>
      <c r="G37" s="581"/>
      <c r="H37" s="591" t="s">
        <v>153</v>
      </c>
      <c r="I37" s="581"/>
      <c r="K37" s="590" t="s">
        <v>141</v>
      </c>
      <c r="L37" s="579"/>
      <c r="M37" s="259"/>
      <c r="N37" s="591" t="s">
        <v>88</v>
      </c>
      <c r="O37" s="581"/>
      <c r="P37" s="591" t="s">
        <v>142</v>
      </c>
      <c r="Q37" s="581"/>
      <c r="R37" s="591" t="s">
        <v>153</v>
      </c>
      <c r="S37" s="581"/>
    </row>
    <row r="38" spans="1:19" ht="18.75" customHeight="1">
      <c r="A38" s="579" t="s">
        <v>85</v>
      </c>
      <c r="B38" s="579"/>
      <c r="C38" s="258" t="s">
        <v>90</v>
      </c>
      <c r="D38" s="580">
        <f>'参加申込書'!K14</f>
        <v>0</v>
      </c>
      <c r="E38" s="581"/>
      <c r="F38" s="580">
        <f>'参加申込書'!O14</f>
        <v>0</v>
      </c>
      <c r="G38" s="581"/>
      <c r="H38" s="580">
        <f>'参加申込書'!S14</f>
        <v>0</v>
      </c>
      <c r="I38" s="581"/>
      <c r="K38" s="579" t="s">
        <v>85</v>
      </c>
      <c r="L38" s="579"/>
      <c r="M38" s="258" t="s">
        <v>90</v>
      </c>
      <c r="N38" s="580">
        <f>'参加申込書'!U14</f>
        <v>0</v>
      </c>
      <c r="O38" s="581"/>
      <c r="P38" s="580">
        <f>'参加申込書'!Y14</f>
        <v>0</v>
      </c>
      <c r="Q38" s="581"/>
      <c r="R38" s="580">
        <f>'参加申込書'!AC14</f>
        <v>0</v>
      </c>
      <c r="S38" s="581"/>
    </row>
    <row r="39" spans="1:19" ht="18.75" customHeight="1">
      <c r="A39" s="579"/>
      <c r="B39" s="579"/>
      <c r="C39" s="258" t="s">
        <v>91</v>
      </c>
      <c r="D39" s="580">
        <f>'参加申込書'!K15</f>
        <v>0</v>
      </c>
      <c r="E39" s="581"/>
      <c r="F39" s="580">
        <f>'参加申込書'!O15</f>
        <v>0</v>
      </c>
      <c r="G39" s="581"/>
      <c r="H39" s="580">
        <f>'参加申込書'!S15</f>
        <v>0</v>
      </c>
      <c r="I39" s="581"/>
      <c r="K39" s="579"/>
      <c r="L39" s="579"/>
      <c r="M39" s="258" t="s">
        <v>91</v>
      </c>
      <c r="N39" s="580">
        <f>'参加申込書'!U15</f>
        <v>0</v>
      </c>
      <c r="O39" s="581"/>
      <c r="P39" s="580">
        <f>'参加申込書'!Y15</f>
        <v>0</v>
      </c>
      <c r="Q39" s="581"/>
      <c r="R39" s="580">
        <f>'参加申込書'!AC15</f>
        <v>0</v>
      </c>
      <c r="S39" s="581"/>
    </row>
    <row r="40" spans="1:19" ht="18.75" customHeight="1">
      <c r="A40" s="579" t="s">
        <v>143</v>
      </c>
      <c r="B40" s="579"/>
      <c r="C40" s="258" t="s">
        <v>90</v>
      </c>
      <c r="D40" s="580">
        <f>'参加申込書'!X14</f>
        <v>0</v>
      </c>
      <c r="E40" s="581"/>
      <c r="F40" s="580">
        <f>'参加申込書'!AB14</f>
        <v>0</v>
      </c>
      <c r="G40" s="581"/>
      <c r="H40" s="580">
        <f>'参加申込書'!AF14</f>
        <v>0</v>
      </c>
      <c r="I40" s="581"/>
      <c r="K40" s="579" t="s">
        <v>143</v>
      </c>
      <c r="L40" s="579"/>
      <c r="M40" s="258" t="s">
        <v>90</v>
      </c>
      <c r="N40" s="580">
        <f>'参加申込書'!AH14</f>
        <v>0</v>
      </c>
      <c r="O40" s="581"/>
      <c r="P40" s="580">
        <f>'参加申込書'!AL14</f>
        <v>0</v>
      </c>
      <c r="Q40" s="581"/>
      <c r="R40" s="580">
        <f>'参加申込書'!AP14</f>
        <v>0</v>
      </c>
      <c r="S40" s="581"/>
    </row>
    <row r="41" spans="1:19" ht="18.75" customHeight="1">
      <c r="A41" s="579"/>
      <c r="B41" s="579"/>
      <c r="C41" s="258" t="s">
        <v>91</v>
      </c>
      <c r="D41" s="580">
        <f>'参加申込書'!X15</f>
        <v>0</v>
      </c>
      <c r="E41" s="581"/>
      <c r="F41" s="580">
        <f>'参加申込書'!AB15</f>
        <v>0</v>
      </c>
      <c r="G41" s="581"/>
      <c r="H41" s="580">
        <f>'参加申込書'!AF15</f>
        <v>0</v>
      </c>
      <c r="I41" s="581"/>
      <c r="K41" s="579"/>
      <c r="L41" s="579"/>
      <c r="M41" s="258" t="s">
        <v>91</v>
      </c>
      <c r="N41" s="580">
        <f>'参加申込書'!AH15</f>
        <v>0</v>
      </c>
      <c r="O41" s="581"/>
      <c r="P41" s="580">
        <f>'参加申込書'!AL15</f>
        <v>0</v>
      </c>
      <c r="Q41" s="581"/>
      <c r="R41" s="580">
        <f>'参加申込書'!AP15</f>
        <v>0</v>
      </c>
      <c r="S41" s="581"/>
    </row>
  </sheetData>
  <sheetProtection/>
  <mergeCells count="150">
    <mergeCell ref="G19:I19"/>
    <mergeCell ref="D20:F20"/>
    <mergeCell ref="G20:I20"/>
    <mergeCell ref="D18:F18"/>
    <mergeCell ref="G18:I18"/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N10:S10"/>
    <mergeCell ref="K11:M11"/>
    <mergeCell ref="N11:S11"/>
    <mergeCell ref="K13:S13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北林剛</cp:lastModifiedBy>
  <cp:lastPrinted>2018-06-28T04:55:23Z</cp:lastPrinted>
  <dcterms:created xsi:type="dcterms:W3CDTF">2002-10-09T06:04:35Z</dcterms:created>
  <dcterms:modified xsi:type="dcterms:W3CDTF">2019-07-25T04:05:31Z</dcterms:modified>
  <cp:category/>
  <cp:version/>
  <cp:contentType/>
  <cp:contentStatus/>
</cp:coreProperties>
</file>