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<sst xmlns="http://schemas.openxmlformats.org/spreadsheetml/2006/main" count="318" uniqueCount="120">
  <si>
    <t>旭　川４－２（０－１）札幌東</t>
  </si>
  <si>
    <t>山岸（3分，5分），添田（7分），辻井（9分）（旭）山本健（4分），村上（18分）（札）　〔退〕宮越（旭）　〔警〕目黒（札）</t>
  </si>
  <si>
    <t>〔東光中会場：ＭＣ森（東光中）〕</t>
  </si>
  <si>
    <t>〔神居中会場：ＭＣ佐藤（東明中）〕</t>
  </si>
  <si>
    <t>G</t>
  </si>
  <si>
    <t>対戦カード</t>
  </si>
  <si>
    <t>Ａ</t>
  </si>
  <si>
    <t>ＶＳ</t>
  </si>
  <si>
    <t>緑が丘</t>
  </si>
  <si>
    <t>Ｅ</t>
  </si>
  <si>
    <t>中富良野</t>
  </si>
  <si>
    <t>富良野東</t>
  </si>
  <si>
    <t>永山南</t>
  </si>
  <si>
    <t>コンサ</t>
  </si>
  <si>
    <t>Ｂ</t>
  </si>
  <si>
    <t>Ｆ</t>
  </si>
  <si>
    <t>Ａ２位</t>
  </si>
  <si>
    <t>Ｂ２位</t>
  </si>
  <si>
    <t>Ｅ２位</t>
  </si>
  <si>
    <t>Ｆ２位</t>
  </si>
  <si>
    <t>〔北門中会場：ＭＣ荒木関（光陽中）〕</t>
  </si>
  <si>
    <t>〔六合中会場：ＭＣ吉田（六合中）〕</t>
  </si>
  <si>
    <t>Ｄ</t>
  </si>
  <si>
    <t>富良野西</t>
  </si>
  <si>
    <t>春光台</t>
  </si>
  <si>
    <t>パステ</t>
  </si>
  <si>
    <t>H</t>
  </si>
  <si>
    <t>上富良野</t>
  </si>
  <si>
    <t>神居東</t>
  </si>
  <si>
    <t>東神楽</t>
  </si>
  <si>
    <t>Ｃ</t>
  </si>
  <si>
    <t>Ｇ</t>
  </si>
  <si>
    <t>Ｃ２位</t>
  </si>
  <si>
    <t>Ｄ２位</t>
  </si>
  <si>
    <t>Ｇ２位</t>
  </si>
  <si>
    <t>Ｈ２位</t>
  </si>
  <si>
    <t>永　山</t>
  </si>
  <si>
    <t>美　瑛</t>
  </si>
  <si>
    <t>東　光</t>
  </si>
  <si>
    <t>東　川</t>
  </si>
  <si>
    <t>聖　園</t>
  </si>
  <si>
    <t>鷹　栖</t>
  </si>
  <si>
    <t>増　毛</t>
  </si>
  <si>
    <t>北　都</t>
  </si>
  <si>
    <t>神　楽</t>
  </si>
  <si>
    <t>北　門</t>
  </si>
  <si>
    <t>啓　北</t>
  </si>
  <si>
    <t>東　陽</t>
  </si>
  <si>
    <t>港　南</t>
  </si>
  <si>
    <t>神　居</t>
  </si>
  <si>
    <t>広　陵</t>
  </si>
  <si>
    <t>東　明</t>
  </si>
  <si>
    <t>愛　宕</t>
  </si>
  <si>
    <t>明　星</t>
  </si>
  <si>
    <t>北　星</t>
  </si>
  <si>
    <t>六　合</t>
  </si>
  <si>
    <t>忠　和</t>
  </si>
  <si>
    <t>羽　幌</t>
  </si>
  <si>
    <t>附　属</t>
  </si>
  <si>
    <t>永　山美　瑛</t>
  </si>
  <si>
    <t>東　光永山南</t>
  </si>
  <si>
    <t>緑が丘東　川</t>
  </si>
  <si>
    <t>聖　園鷹　栖</t>
  </si>
  <si>
    <t>美　瑛東　光</t>
  </si>
  <si>
    <t>永　山永山南</t>
  </si>
  <si>
    <t>東　川聖　園</t>
  </si>
  <si>
    <t>緑が丘鷹　栖</t>
  </si>
  <si>
    <t>美　瑛永山南</t>
  </si>
  <si>
    <t>永　山東　光</t>
  </si>
  <si>
    <t>東　川鷹　栖</t>
  </si>
  <si>
    <t>緑が丘聖　園</t>
  </si>
  <si>
    <t>Ａ２位Ｂ２位</t>
  </si>
  <si>
    <t/>
  </si>
  <si>
    <t>富良野西春光台</t>
  </si>
  <si>
    <t>増　毛北　都</t>
  </si>
  <si>
    <t>神　楽北　門</t>
  </si>
  <si>
    <t>パステ富良野西</t>
  </si>
  <si>
    <t>神居東啓　北</t>
  </si>
  <si>
    <t>春光台北　都</t>
  </si>
  <si>
    <t>パステ増　毛</t>
  </si>
  <si>
    <t>神　楽神居東</t>
  </si>
  <si>
    <t>富良野西北　都</t>
  </si>
  <si>
    <t>啓　北北　門</t>
  </si>
  <si>
    <t>春光台増　毛</t>
  </si>
  <si>
    <t>パステ北　都</t>
  </si>
  <si>
    <t>神　楽啓　北</t>
  </si>
  <si>
    <t>富良野西増　毛</t>
  </si>
  <si>
    <t>神居東北　門</t>
  </si>
  <si>
    <t>パステ春光台</t>
  </si>
  <si>
    <t>Ｃ２位Ｄ２位</t>
  </si>
  <si>
    <t>中富良野東　陽</t>
  </si>
  <si>
    <t>コンサ港　南</t>
  </si>
  <si>
    <t>富良野東神　居</t>
  </si>
  <si>
    <t>広　陵東　明</t>
  </si>
  <si>
    <t>東　陽コンサ</t>
  </si>
  <si>
    <t>中富良野港　南</t>
  </si>
  <si>
    <t>神　居広　陵</t>
  </si>
  <si>
    <t>富良野東東　明</t>
  </si>
  <si>
    <t>東　陽港　南</t>
  </si>
  <si>
    <t>中富良野コンサ</t>
  </si>
  <si>
    <t>神　居東　明</t>
  </si>
  <si>
    <t>富良野東広　陵</t>
  </si>
  <si>
    <t>Ｅ２位Ｆ２位</t>
  </si>
  <si>
    <t>愛　宕明　星</t>
  </si>
  <si>
    <t>北　星東神楽</t>
  </si>
  <si>
    <t>上富良野六　合</t>
  </si>
  <si>
    <t>忠　和愛　宕</t>
  </si>
  <si>
    <t>羽　幌附　属</t>
  </si>
  <si>
    <t>明　星東神楽</t>
  </si>
  <si>
    <t>忠　和北　星</t>
  </si>
  <si>
    <t>上富良野羽　幌</t>
  </si>
  <si>
    <t>愛　宕東神楽</t>
  </si>
  <si>
    <t>附　属六　合</t>
  </si>
  <si>
    <t>明　星北　星</t>
  </si>
  <si>
    <t>忠　和東神楽</t>
  </si>
  <si>
    <t>上富良野附　属</t>
  </si>
  <si>
    <t>愛　宕北　星</t>
  </si>
  <si>
    <t>羽　幌六　合</t>
  </si>
  <si>
    <t>忠　和明　星</t>
  </si>
  <si>
    <t>Ｇ２位Ｈ２位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</si>
</sst>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4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48"/>
      <color theme="1"/>
      <name val="Calibri"/>
      <family val="3"/>
    </font>
    <font>
      <sz val="2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38" fillId="0" borderId="0" xfId="0" applyFont="1" applyAlignment="1">
      <alignment vertical="center" shrinkToFit="1"/>
    </xf>
    <xf numFmtId="0" fontId="39" fillId="0" borderId="0" xfId="0" applyFont="1" applyAlignment="1">
      <alignment vertical="center" shrinkToFi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3267075</xdr:colOff>
      <xdr:row>0</xdr:row>
      <xdr:rowOff>0</xdr:rowOff>
    </xdr:from>
    <xdr:to>
      <xdr:col>1</xdr:col>
      <xdr:colOff>1952625</xdr:colOff>
      <xdr:row>3</xdr:row>
      <xdr:rowOff>209550</xdr:rowOff>
    </xdr:to>
    <xdr:sp>
      <xdr:nvSpPr>
        <xdr:cNvPr id="1" name="雲形吹き出し 1"/>
        <xdr:cNvSpPr>
          <a:spLocks/>
        </xdr:cNvSpPr>
      </xdr:nvSpPr>
      <xdr:spPr>
        <a:xfrm>
          <a:off x="3267075" y="0"/>
          <a:ext cx="3228975" cy="1495425"/>
        </a:xfrm>
        <a:prstGeom prst="cloudCallout">
          <a:avLst>
            <a:gd name="adj1" fmla="val -65231"/>
            <a:gd name="adj2" fmla="val 8391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勝利チームを左に。引き分けの場合は先制点をとったチームを左に。チーム名は</a:t>
          </a:r>
          <a:r>
            <a:rPr lang="en-US" cap="none" sz="1100" b="1" i="0" u="none" baseline="0">
              <a:solidFill>
                <a:srgbClr val="FFFFFF"/>
              </a:solidFill>
            </a:rPr>
            <a:t>2</a:t>
          </a:r>
          <a:r>
            <a:rPr lang="en-US" cap="none" sz="1100" b="1" i="0" u="none" baseline="0">
              <a:solidFill>
                <a:srgbClr val="FFFFFF"/>
              </a:solidFill>
            </a:rPr>
            <a:t>文字のチームは間にスペースを入れる。</a:t>
          </a:r>
        </a:p>
      </xdr:txBody>
    </xdr:sp>
    <xdr:clientData/>
  </xdr:twoCellAnchor>
  <xdr:twoCellAnchor>
    <xdr:from>
      <xdr:col>0</xdr:col>
      <xdr:colOff>971550</xdr:colOff>
      <xdr:row>6</xdr:row>
      <xdr:rowOff>352425</xdr:rowOff>
    </xdr:from>
    <xdr:to>
      <xdr:col>1</xdr:col>
      <xdr:colOff>3686175</xdr:colOff>
      <xdr:row>11</xdr:row>
      <xdr:rowOff>104775</xdr:rowOff>
    </xdr:to>
    <xdr:sp>
      <xdr:nvSpPr>
        <xdr:cNvPr id="2" name="雲形吹き出し 2"/>
        <xdr:cNvSpPr>
          <a:spLocks/>
        </xdr:cNvSpPr>
      </xdr:nvSpPr>
      <xdr:spPr>
        <a:xfrm>
          <a:off x="971550" y="3695700"/>
          <a:ext cx="7258050" cy="1895475"/>
        </a:xfrm>
        <a:prstGeom prst="cloudCallout">
          <a:avLst>
            <a:gd name="adj1" fmla="val 39847"/>
            <a:gd name="adj2" fmla="val -11038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数字は半角で，「得点者と得点者の間」「得点時間と得点時間の間」は全角の「，」で。チーム名は全角（）。退場，警告の前はスペースをあげる。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="90" zoomScaleNormal="90" zoomScalePageLayoutView="0" workbookViewId="0" topLeftCell="A1">
      <selection activeCell="B12" sqref="B12"/>
    </sheetView>
  </sheetViews>
  <sheetFormatPr defaultColWidth="53.28125" defaultRowHeight="33.75" customHeight="1"/>
  <cols>
    <col min="1" max="1" width="68.140625" style="1" customWidth="1"/>
    <col min="2" max="2" width="103.421875" style="1" customWidth="1"/>
    <col min="3" max="16384" width="53.28125" style="1" customWidth="1"/>
  </cols>
  <sheetData>
    <row r="5" spans="1:2" ht="94.5" customHeight="1">
      <c r="A5" s="2" t="s">
        <v>0</v>
      </c>
      <c r="B5" s="3" t="s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2"/>
  <sheetViews>
    <sheetView tabSelected="1" zoomScalePageLayoutView="0" workbookViewId="0" topLeftCell="A52">
      <selection activeCell="N73" sqref="N73"/>
    </sheetView>
  </sheetViews>
  <sheetFormatPr defaultColWidth="9.140625" defaultRowHeight="15"/>
  <cols>
    <col min="2" max="2" width="23.57421875" style="0" customWidth="1"/>
    <col min="3" max="3" width="34.140625" style="0" customWidth="1"/>
    <col min="4" max="11" width="0" style="0" hidden="1" customWidth="1"/>
  </cols>
  <sheetData>
    <row r="1" spans="1:15" ht="1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0"/>
    </row>
    <row r="2" spans="1:8" ht="13.5" customHeight="1">
      <c r="A2" s="4" t="s">
        <v>2</v>
      </c>
      <c r="B2" s="9"/>
      <c r="C2" s="9"/>
      <c r="D2" s="9"/>
      <c r="E2" s="9"/>
      <c r="F2" s="9"/>
      <c r="G2" s="9"/>
      <c r="H2" s="9"/>
    </row>
    <row r="3" spans="1:10" ht="13.5">
      <c r="A3" s="8" t="s">
        <v>6</v>
      </c>
      <c r="B3" s="8" t="s">
        <v>59</v>
      </c>
      <c r="C3" s="8"/>
      <c r="D3" s="8"/>
      <c r="E3" s="8"/>
      <c r="F3" s="8" t="s">
        <v>36</v>
      </c>
      <c r="G3" s="8" t="s">
        <v>7</v>
      </c>
      <c r="H3" s="8" t="s">
        <v>37</v>
      </c>
      <c r="J3" t="str">
        <f aca="true" t="shared" si="0" ref="J3:J34">F3&amp;H3</f>
        <v>永　山美　瑛</v>
      </c>
    </row>
    <row r="4" spans="1:10" ht="13.5">
      <c r="A4" s="8" t="s">
        <v>6</v>
      </c>
      <c r="B4" s="8" t="s">
        <v>60</v>
      </c>
      <c r="C4" s="8"/>
      <c r="D4" s="8"/>
      <c r="E4" s="8"/>
      <c r="F4" s="8" t="s">
        <v>38</v>
      </c>
      <c r="G4" s="8" t="s">
        <v>7</v>
      </c>
      <c r="H4" s="8" t="s">
        <v>12</v>
      </c>
      <c r="J4" t="str">
        <f t="shared" si="0"/>
        <v>東　光永山南</v>
      </c>
    </row>
    <row r="5" spans="1:10" ht="13.5">
      <c r="A5" s="8" t="s">
        <v>14</v>
      </c>
      <c r="B5" s="8" t="s">
        <v>61</v>
      </c>
      <c r="C5" s="8"/>
      <c r="D5" s="8"/>
      <c r="E5" s="8"/>
      <c r="F5" s="8" t="s">
        <v>8</v>
      </c>
      <c r="G5" s="8" t="s">
        <v>7</v>
      </c>
      <c r="H5" s="8" t="s">
        <v>39</v>
      </c>
      <c r="J5" t="str">
        <f t="shared" si="0"/>
        <v>緑が丘東　川</v>
      </c>
    </row>
    <row r="6" spans="1:10" ht="13.5">
      <c r="A6" s="8" t="s">
        <v>14</v>
      </c>
      <c r="B6" s="8" t="s">
        <v>62</v>
      </c>
      <c r="C6" s="8"/>
      <c r="D6" s="8"/>
      <c r="E6" s="8"/>
      <c r="F6" s="8" t="s">
        <v>40</v>
      </c>
      <c r="G6" s="8" t="s">
        <v>7</v>
      </c>
      <c r="H6" s="8" t="s">
        <v>41</v>
      </c>
      <c r="J6" t="str">
        <f t="shared" si="0"/>
        <v>聖　園鷹　栖</v>
      </c>
    </row>
    <row r="7" spans="1:10" ht="13.5">
      <c r="A7" s="8" t="s">
        <v>6</v>
      </c>
      <c r="B7" s="8" t="s">
        <v>63</v>
      </c>
      <c r="C7" s="8"/>
      <c r="D7" s="8"/>
      <c r="E7" s="8"/>
      <c r="F7" s="8" t="s">
        <v>37</v>
      </c>
      <c r="G7" s="8" t="s">
        <v>7</v>
      </c>
      <c r="H7" s="8" t="s">
        <v>38</v>
      </c>
      <c r="J7" t="str">
        <f t="shared" si="0"/>
        <v>美　瑛東　光</v>
      </c>
    </row>
    <row r="8" spans="1:10" ht="13.5">
      <c r="A8" s="8" t="s">
        <v>6</v>
      </c>
      <c r="B8" s="8" t="s">
        <v>64</v>
      </c>
      <c r="C8" s="8"/>
      <c r="D8" s="8"/>
      <c r="E8" s="8"/>
      <c r="F8" s="8" t="s">
        <v>36</v>
      </c>
      <c r="G8" s="8" t="s">
        <v>7</v>
      </c>
      <c r="H8" s="8" t="s">
        <v>12</v>
      </c>
      <c r="J8" t="str">
        <f t="shared" si="0"/>
        <v>永　山永山南</v>
      </c>
    </row>
    <row r="9" spans="1:10" ht="13.5">
      <c r="A9" s="8" t="s">
        <v>14</v>
      </c>
      <c r="B9" s="8" t="s">
        <v>65</v>
      </c>
      <c r="C9" s="8"/>
      <c r="D9" s="8"/>
      <c r="E9" s="8"/>
      <c r="F9" s="8" t="s">
        <v>39</v>
      </c>
      <c r="G9" s="8" t="s">
        <v>7</v>
      </c>
      <c r="H9" s="8" t="s">
        <v>40</v>
      </c>
      <c r="J9" t="str">
        <f t="shared" si="0"/>
        <v>東　川聖　園</v>
      </c>
    </row>
    <row r="10" spans="1:10" ht="13.5">
      <c r="A10" s="8" t="s">
        <v>14</v>
      </c>
      <c r="B10" s="8" t="s">
        <v>66</v>
      </c>
      <c r="C10" s="8"/>
      <c r="D10" s="8"/>
      <c r="E10" s="8"/>
      <c r="F10" s="8" t="s">
        <v>8</v>
      </c>
      <c r="G10" s="8" t="s">
        <v>7</v>
      </c>
      <c r="H10" s="8" t="s">
        <v>41</v>
      </c>
      <c r="J10" t="str">
        <f t="shared" si="0"/>
        <v>緑が丘鷹　栖</v>
      </c>
    </row>
    <row r="11" spans="1:10" ht="13.5">
      <c r="A11" s="8" t="s">
        <v>6</v>
      </c>
      <c r="B11" s="8" t="s">
        <v>67</v>
      </c>
      <c r="C11" s="8"/>
      <c r="D11" s="8"/>
      <c r="E11" s="8"/>
      <c r="F11" s="8" t="s">
        <v>37</v>
      </c>
      <c r="G11" s="8" t="s">
        <v>7</v>
      </c>
      <c r="H11" s="8" t="s">
        <v>12</v>
      </c>
      <c r="J11" t="str">
        <f t="shared" si="0"/>
        <v>美　瑛永山南</v>
      </c>
    </row>
    <row r="12" spans="1:10" ht="13.5">
      <c r="A12" s="8" t="s">
        <v>6</v>
      </c>
      <c r="B12" s="8" t="s">
        <v>68</v>
      </c>
      <c r="C12" s="8"/>
      <c r="D12" s="8"/>
      <c r="E12" s="8"/>
      <c r="F12" s="8" t="s">
        <v>36</v>
      </c>
      <c r="G12" s="8" t="s">
        <v>7</v>
      </c>
      <c r="H12" s="8" t="s">
        <v>38</v>
      </c>
      <c r="J12" t="str">
        <f t="shared" si="0"/>
        <v>永　山東　光</v>
      </c>
    </row>
    <row r="13" spans="1:10" ht="13.5">
      <c r="A13" s="8" t="s">
        <v>14</v>
      </c>
      <c r="B13" s="8" t="s">
        <v>69</v>
      </c>
      <c r="C13" s="8"/>
      <c r="D13" s="8"/>
      <c r="E13" s="8"/>
      <c r="F13" s="8" t="s">
        <v>39</v>
      </c>
      <c r="G13" s="8" t="s">
        <v>7</v>
      </c>
      <c r="H13" s="8" t="s">
        <v>41</v>
      </c>
      <c r="J13" t="str">
        <f t="shared" si="0"/>
        <v>東　川鷹　栖</v>
      </c>
    </row>
    <row r="14" spans="1:10" ht="13.5">
      <c r="A14" s="8" t="s">
        <v>14</v>
      </c>
      <c r="B14" s="8" t="s">
        <v>70</v>
      </c>
      <c r="C14" s="8"/>
      <c r="D14" s="8"/>
      <c r="E14" s="8"/>
      <c r="F14" s="8" t="s">
        <v>8</v>
      </c>
      <c r="G14" s="8" t="s">
        <v>7</v>
      </c>
      <c r="H14" s="8" t="s">
        <v>40</v>
      </c>
      <c r="J14" t="str">
        <f t="shared" si="0"/>
        <v>緑が丘聖　園</v>
      </c>
    </row>
    <row r="15" spans="1:10" ht="13.5">
      <c r="A15" s="8"/>
      <c r="B15" s="8" t="s">
        <v>71</v>
      </c>
      <c r="C15" s="8"/>
      <c r="D15" s="8"/>
      <c r="E15" s="8"/>
      <c r="F15" s="8" t="s">
        <v>16</v>
      </c>
      <c r="G15" s="8" t="s">
        <v>7</v>
      </c>
      <c r="H15" s="8" t="s">
        <v>17</v>
      </c>
      <c r="J15" t="str">
        <f t="shared" si="0"/>
        <v>Ａ２位Ｂ２位</v>
      </c>
    </row>
    <row r="16" spans="1:10" ht="13.5" customHeight="1">
      <c r="A16" s="4" t="s">
        <v>20</v>
      </c>
      <c r="B16" s="9" t="s">
        <v>72</v>
      </c>
      <c r="C16" s="9"/>
      <c r="D16" s="9"/>
      <c r="E16" s="9"/>
      <c r="F16" s="9"/>
      <c r="G16" s="9"/>
      <c r="H16" s="9"/>
      <c r="J16">
        <f t="shared" si="0"/>
      </c>
    </row>
    <row r="17" spans="1:10" ht="13.5">
      <c r="A17" s="5" t="s">
        <v>4</v>
      </c>
      <c r="B17" s="6" t="s">
        <v>5</v>
      </c>
      <c r="C17" s="6"/>
      <c r="D17" s="6"/>
      <c r="E17" s="6"/>
      <c r="F17" s="6" t="s">
        <v>5</v>
      </c>
      <c r="G17" s="11"/>
      <c r="H17" s="12"/>
      <c r="J17" t="str">
        <f t="shared" si="0"/>
        <v>対戦カード</v>
      </c>
    </row>
    <row r="18" spans="1:10" ht="13.5">
      <c r="A18" s="7"/>
      <c r="B18" s="13" t="s">
        <v>72</v>
      </c>
      <c r="C18" s="13"/>
      <c r="D18" s="13"/>
      <c r="E18" s="13"/>
      <c r="F18" s="13"/>
      <c r="G18" s="14"/>
      <c r="H18" s="15"/>
      <c r="J18">
        <f t="shared" si="0"/>
      </c>
    </row>
    <row r="19" spans="1:10" ht="13.5">
      <c r="A19" s="8" t="s">
        <v>22</v>
      </c>
      <c r="B19" s="8" t="s">
        <v>73</v>
      </c>
      <c r="C19" s="8"/>
      <c r="D19" s="8"/>
      <c r="E19" s="8"/>
      <c r="F19" s="8" t="s">
        <v>23</v>
      </c>
      <c r="G19" s="8" t="s">
        <v>7</v>
      </c>
      <c r="H19" s="8" t="s">
        <v>24</v>
      </c>
      <c r="J19" t="str">
        <f t="shared" si="0"/>
        <v>富良野西春光台</v>
      </c>
    </row>
    <row r="20" spans="1:10" ht="13.5">
      <c r="A20" s="8" t="s">
        <v>22</v>
      </c>
      <c r="B20" s="8" t="s">
        <v>74</v>
      </c>
      <c r="C20" s="8"/>
      <c r="D20" s="8"/>
      <c r="E20" s="8"/>
      <c r="F20" s="8" t="s">
        <v>42</v>
      </c>
      <c r="G20" s="8" t="s">
        <v>7</v>
      </c>
      <c r="H20" s="8" t="s">
        <v>43</v>
      </c>
      <c r="J20" t="str">
        <f t="shared" si="0"/>
        <v>増　毛北　都</v>
      </c>
    </row>
    <row r="21" spans="1:10" ht="13.5">
      <c r="A21" s="8" t="s">
        <v>30</v>
      </c>
      <c r="B21" s="8" t="s">
        <v>75</v>
      </c>
      <c r="C21" s="8"/>
      <c r="D21" s="8"/>
      <c r="E21" s="8"/>
      <c r="F21" s="8" t="s">
        <v>44</v>
      </c>
      <c r="G21" s="8" t="s">
        <v>7</v>
      </c>
      <c r="H21" s="8" t="s">
        <v>45</v>
      </c>
      <c r="J21" t="str">
        <f t="shared" si="0"/>
        <v>神　楽北　門</v>
      </c>
    </row>
    <row r="22" spans="1:10" ht="13.5">
      <c r="A22" s="8" t="s">
        <v>22</v>
      </c>
      <c r="B22" s="8" t="s">
        <v>76</v>
      </c>
      <c r="C22" s="8"/>
      <c r="D22" s="8"/>
      <c r="E22" s="8"/>
      <c r="F22" s="8" t="s">
        <v>25</v>
      </c>
      <c r="G22" s="8" t="s">
        <v>7</v>
      </c>
      <c r="H22" s="8" t="s">
        <v>23</v>
      </c>
      <c r="J22" t="str">
        <f t="shared" si="0"/>
        <v>パステ富良野西</v>
      </c>
    </row>
    <row r="23" spans="1:10" ht="13.5">
      <c r="A23" s="8" t="s">
        <v>30</v>
      </c>
      <c r="B23" s="8" t="s">
        <v>77</v>
      </c>
      <c r="C23" s="8"/>
      <c r="D23" s="8"/>
      <c r="E23" s="8"/>
      <c r="F23" s="8" t="s">
        <v>28</v>
      </c>
      <c r="G23" s="8" t="s">
        <v>7</v>
      </c>
      <c r="H23" s="8" t="s">
        <v>46</v>
      </c>
      <c r="J23" t="str">
        <f t="shared" si="0"/>
        <v>神居東啓　北</v>
      </c>
    </row>
    <row r="24" spans="1:10" ht="13.5">
      <c r="A24" s="8" t="s">
        <v>22</v>
      </c>
      <c r="B24" s="8" t="s">
        <v>78</v>
      </c>
      <c r="C24" s="8"/>
      <c r="D24" s="8"/>
      <c r="E24" s="8"/>
      <c r="F24" s="8" t="s">
        <v>24</v>
      </c>
      <c r="G24" s="8" t="s">
        <v>7</v>
      </c>
      <c r="H24" s="8" t="s">
        <v>43</v>
      </c>
      <c r="J24" t="str">
        <f t="shared" si="0"/>
        <v>春光台北　都</v>
      </c>
    </row>
    <row r="25" spans="1:10" ht="13.5">
      <c r="A25" s="8" t="s">
        <v>22</v>
      </c>
      <c r="B25" s="8" t="s">
        <v>79</v>
      </c>
      <c r="C25" s="8"/>
      <c r="D25" s="8"/>
      <c r="E25" s="8"/>
      <c r="F25" s="8" t="s">
        <v>25</v>
      </c>
      <c r="G25" s="8" t="s">
        <v>7</v>
      </c>
      <c r="H25" s="8" t="s">
        <v>42</v>
      </c>
      <c r="J25" t="str">
        <f t="shared" si="0"/>
        <v>パステ増　毛</v>
      </c>
    </row>
    <row r="26" spans="1:10" ht="13.5">
      <c r="A26" s="8" t="s">
        <v>30</v>
      </c>
      <c r="B26" s="8" t="s">
        <v>80</v>
      </c>
      <c r="C26" s="8"/>
      <c r="D26" s="8"/>
      <c r="E26" s="8"/>
      <c r="F26" s="8" t="s">
        <v>44</v>
      </c>
      <c r="G26" s="8" t="s">
        <v>7</v>
      </c>
      <c r="H26" s="8" t="s">
        <v>28</v>
      </c>
      <c r="J26" t="str">
        <f t="shared" si="0"/>
        <v>神　楽神居東</v>
      </c>
    </row>
    <row r="27" spans="1:10" ht="13.5">
      <c r="A27" s="8" t="s">
        <v>22</v>
      </c>
      <c r="B27" s="8" t="s">
        <v>81</v>
      </c>
      <c r="C27" s="8"/>
      <c r="D27" s="8"/>
      <c r="E27" s="8"/>
      <c r="F27" s="8" t="s">
        <v>23</v>
      </c>
      <c r="G27" s="8" t="s">
        <v>7</v>
      </c>
      <c r="H27" s="8" t="s">
        <v>43</v>
      </c>
      <c r="J27" t="str">
        <f t="shared" si="0"/>
        <v>富良野西北　都</v>
      </c>
    </row>
    <row r="28" spans="1:10" ht="13.5">
      <c r="A28" s="8" t="s">
        <v>30</v>
      </c>
      <c r="B28" s="8" t="s">
        <v>82</v>
      </c>
      <c r="C28" s="8"/>
      <c r="D28" s="8"/>
      <c r="E28" s="8"/>
      <c r="F28" s="8" t="s">
        <v>46</v>
      </c>
      <c r="G28" s="8" t="s">
        <v>7</v>
      </c>
      <c r="H28" s="8" t="s">
        <v>45</v>
      </c>
      <c r="J28" t="str">
        <f t="shared" si="0"/>
        <v>啓　北北　門</v>
      </c>
    </row>
    <row r="29" spans="1:10" ht="13.5">
      <c r="A29" s="8" t="s">
        <v>22</v>
      </c>
      <c r="B29" s="8" t="s">
        <v>83</v>
      </c>
      <c r="C29" s="8"/>
      <c r="D29" s="8"/>
      <c r="E29" s="8"/>
      <c r="F29" s="8" t="s">
        <v>24</v>
      </c>
      <c r="G29" s="8" t="s">
        <v>7</v>
      </c>
      <c r="H29" s="8" t="s">
        <v>42</v>
      </c>
      <c r="J29" t="str">
        <f t="shared" si="0"/>
        <v>春光台増　毛</v>
      </c>
    </row>
    <row r="30" spans="1:10" ht="13.5">
      <c r="A30" s="8" t="s">
        <v>22</v>
      </c>
      <c r="B30" s="8" t="s">
        <v>84</v>
      </c>
      <c r="C30" s="8"/>
      <c r="D30" s="8"/>
      <c r="E30" s="8"/>
      <c r="F30" s="8" t="s">
        <v>25</v>
      </c>
      <c r="G30" s="8" t="s">
        <v>7</v>
      </c>
      <c r="H30" s="8" t="s">
        <v>43</v>
      </c>
      <c r="J30" t="str">
        <f t="shared" si="0"/>
        <v>パステ北　都</v>
      </c>
    </row>
    <row r="31" spans="1:10" ht="13.5">
      <c r="A31" s="8" t="s">
        <v>30</v>
      </c>
      <c r="B31" s="8" t="s">
        <v>85</v>
      </c>
      <c r="C31" s="8"/>
      <c r="D31" s="8"/>
      <c r="E31" s="8"/>
      <c r="F31" s="8" t="s">
        <v>44</v>
      </c>
      <c r="G31" s="8" t="s">
        <v>7</v>
      </c>
      <c r="H31" s="8" t="s">
        <v>46</v>
      </c>
      <c r="J31" t="str">
        <f t="shared" si="0"/>
        <v>神　楽啓　北</v>
      </c>
    </row>
    <row r="32" spans="1:10" ht="13.5">
      <c r="A32" s="8" t="s">
        <v>22</v>
      </c>
      <c r="B32" s="8" t="s">
        <v>86</v>
      </c>
      <c r="C32" s="8"/>
      <c r="D32" s="8"/>
      <c r="E32" s="8"/>
      <c r="F32" s="8" t="s">
        <v>23</v>
      </c>
      <c r="G32" s="8" t="s">
        <v>7</v>
      </c>
      <c r="H32" s="8" t="s">
        <v>42</v>
      </c>
      <c r="J32" t="str">
        <f t="shared" si="0"/>
        <v>富良野西増　毛</v>
      </c>
    </row>
    <row r="33" spans="1:10" ht="13.5">
      <c r="A33" s="8" t="s">
        <v>30</v>
      </c>
      <c r="B33" s="8" t="s">
        <v>87</v>
      </c>
      <c r="C33" s="8"/>
      <c r="D33" s="8"/>
      <c r="E33" s="8"/>
      <c r="F33" s="8" t="s">
        <v>28</v>
      </c>
      <c r="G33" s="8" t="s">
        <v>7</v>
      </c>
      <c r="H33" s="8" t="s">
        <v>45</v>
      </c>
      <c r="J33" t="str">
        <f t="shared" si="0"/>
        <v>神居東北　門</v>
      </c>
    </row>
    <row r="34" spans="1:10" ht="13.5">
      <c r="A34" s="8" t="s">
        <v>22</v>
      </c>
      <c r="B34" s="8" t="s">
        <v>88</v>
      </c>
      <c r="C34" s="8"/>
      <c r="D34" s="8"/>
      <c r="E34" s="8"/>
      <c r="F34" s="8" t="s">
        <v>25</v>
      </c>
      <c r="G34" s="8" t="s">
        <v>7</v>
      </c>
      <c r="H34" s="8" t="s">
        <v>24</v>
      </c>
      <c r="J34" t="str">
        <f t="shared" si="0"/>
        <v>パステ春光台</v>
      </c>
    </row>
    <row r="35" spans="1:10" ht="13.5">
      <c r="A35" s="8"/>
      <c r="B35" s="8" t="s">
        <v>89</v>
      </c>
      <c r="C35" s="8"/>
      <c r="D35" s="8"/>
      <c r="E35" s="8"/>
      <c r="F35" s="8" t="s">
        <v>32</v>
      </c>
      <c r="G35" s="8" t="s">
        <v>7</v>
      </c>
      <c r="H35" s="8" t="s">
        <v>33</v>
      </c>
      <c r="J35" t="str">
        <f aca="true" t="shared" si="1" ref="J35:J66">F35&amp;H35</f>
        <v>Ｃ２位Ｄ２位</v>
      </c>
    </row>
    <row r="36" spans="2:10" ht="13.5">
      <c r="J36">
        <f t="shared" si="1"/>
      </c>
    </row>
    <row r="37" spans="1:10" ht="13.5" customHeight="1">
      <c r="A37" s="4" t="s">
        <v>3</v>
      </c>
      <c r="B37" s="9" t="s">
        <v>72</v>
      </c>
      <c r="C37" s="9"/>
      <c r="D37" s="9"/>
      <c r="E37" s="9"/>
      <c r="F37" s="9"/>
      <c r="G37" s="9"/>
      <c r="H37" s="9"/>
      <c r="J37">
        <f t="shared" si="1"/>
      </c>
    </row>
    <row r="38" spans="1:10" ht="13.5">
      <c r="A38" s="5" t="s">
        <v>4</v>
      </c>
      <c r="B38" s="6" t="s">
        <v>5</v>
      </c>
      <c r="C38" s="6"/>
      <c r="D38" s="6"/>
      <c r="E38" s="6"/>
      <c r="F38" s="6" t="s">
        <v>5</v>
      </c>
      <c r="G38" s="11"/>
      <c r="H38" s="12"/>
      <c r="J38" t="str">
        <f t="shared" si="1"/>
        <v>対戦カード</v>
      </c>
    </row>
    <row r="39" spans="1:10" ht="13.5">
      <c r="A39" s="7"/>
      <c r="B39" s="13" t="s">
        <v>72</v>
      </c>
      <c r="C39" s="13"/>
      <c r="D39" s="13"/>
      <c r="E39" s="13"/>
      <c r="F39" s="13"/>
      <c r="G39" s="14"/>
      <c r="H39" s="15"/>
      <c r="J39">
        <f t="shared" si="1"/>
      </c>
    </row>
    <row r="40" spans="1:10" ht="13.5">
      <c r="A40" s="8" t="s">
        <v>9</v>
      </c>
      <c r="B40" s="8" t="s">
        <v>90</v>
      </c>
      <c r="C40" s="8"/>
      <c r="D40" s="8"/>
      <c r="E40" s="8"/>
      <c r="F40" s="8" t="s">
        <v>10</v>
      </c>
      <c r="G40" s="8" t="s">
        <v>7</v>
      </c>
      <c r="H40" s="8" t="s">
        <v>47</v>
      </c>
      <c r="J40" t="str">
        <f t="shared" si="1"/>
        <v>中富良野東　陽</v>
      </c>
    </row>
    <row r="41" spans="1:10" ht="13.5">
      <c r="A41" s="8" t="s">
        <v>9</v>
      </c>
      <c r="B41" s="8" t="s">
        <v>91</v>
      </c>
      <c r="C41" s="8"/>
      <c r="D41" s="8"/>
      <c r="E41" s="8"/>
      <c r="F41" s="8" t="s">
        <v>13</v>
      </c>
      <c r="G41" s="8" t="s">
        <v>7</v>
      </c>
      <c r="H41" s="8" t="s">
        <v>48</v>
      </c>
      <c r="J41" t="str">
        <f t="shared" si="1"/>
        <v>コンサ港　南</v>
      </c>
    </row>
    <row r="42" spans="1:10" ht="13.5">
      <c r="A42" s="8" t="s">
        <v>15</v>
      </c>
      <c r="B42" s="8" t="s">
        <v>92</v>
      </c>
      <c r="C42" s="8"/>
      <c r="D42" s="8"/>
      <c r="E42" s="8"/>
      <c r="F42" s="8" t="s">
        <v>11</v>
      </c>
      <c r="G42" s="8" t="s">
        <v>7</v>
      </c>
      <c r="H42" s="8" t="s">
        <v>49</v>
      </c>
      <c r="J42" t="str">
        <f t="shared" si="1"/>
        <v>富良野東神　居</v>
      </c>
    </row>
    <row r="43" spans="1:10" ht="13.5">
      <c r="A43" s="8" t="s">
        <v>15</v>
      </c>
      <c r="B43" s="8" t="s">
        <v>93</v>
      </c>
      <c r="C43" s="8"/>
      <c r="D43" s="8"/>
      <c r="E43" s="8"/>
      <c r="F43" s="8" t="s">
        <v>50</v>
      </c>
      <c r="G43" s="8" t="s">
        <v>7</v>
      </c>
      <c r="H43" s="8" t="s">
        <v>51</v>
      </c>
      <c r="J43" t="str">
        <f t="shared" si="1"/>
        <v>広　陵東　明</v>
      </c>
    </row>
    <row r="44" spans="1:10" ht="13.5">
      <c r="A44" s="8" t="s">
        <v>9</v>
      </c>
      <c r="B44" s="8" t="s">
        <v>94</v>
      </c>
      <c r="C44" s="8"/>
      <c r="D44" s="8"/>
      <c r="E44" s="8"/>
      <c r="F44" s="8" t="s">
        <v>47</v>
      </c>
      <c r="G44" s="8" t="s">
        <v>7</v>
      </c>
      <c r="H44" s="8" t="s">
        <v>13</v>
      </c>
      <c r="J44" t="str">
        <f t="shared" si="1"/>
        <v>東　陽コンサ</v>
      </c>
    </row>
    <row r="45" spans="1:10" ht="13.5">
      <c r="A45" s="8" t="s">
        <v>9</v>
      </c>
      <c r="B45" s="8" t="s">
        <v>95</v>
      </c>
      <c r="C45" s="8"/>
      <c r="D45" s="8"/>
      <c r="E45" s="8"/>
      <c r="F45" s="8" t="s">
        <v>10</v>
      </c>
      <c r="G45" s="8" t="s">
        <v>7</v>
      </c>
      <c r="H45" s="8" t="s">
        <v>48</v>
      </c>
      <c r="J45" t="str">
        <f t="shared" si="1"/>
        <v>中富良野港　南</v>
      </c>
    </row>
    <row r="46" spans="1:10" ht="13.5">
      <c r="A46" s="8" t="s">
        <v>15</v>
      </c>
      <c r="B46" s="8" t="s">
        <v>96</v>
      </c>
      <c r="C46" s="8"/>
      <c r="D46" s="8"/>
      <c r="E46" s="8"/>
      <c r="F46" s="8" t="s">
        <v>49</v>
      </c>
      <c r="G46" s="8" t="s">
        <v>7</v>
      </c>
      <c r="H46" s="8" t="s">
        <v>50</v>
      </c>
      <c r="J46" t="str">
        <f t="shared" si="1"/>
        <v>神　居広　陵</v>
      </c>
    </row>
    <row r="47" spans="1:10" ht="13.5">
      <c r="A47" s="8" t="s">
        <v>15</v>
      </c>
      <c r="B47" s="8" t="s">
        <v>97</v>
      </c>
      <c r="C47" s="8"/>
      <c r="D47" s="8"/>
      <c r="E47" s="8"/>
      <c r="F47" s="8" t="s">
        <v>11</v>
      </c>
      <c r="G47" s="8" t="s">
        <v>7</v>
      </c>
      <c r="H47" s="8" t="s">
        <v>51</v>
      </c>
      <c r="J47" t="str">
        <f t="shared" si="1"/>
        <v>富良野東東　明</v>
      </c>
    </row>
    <row r="48" spans="1:10" ht="13.5">
      <c r="A48" s="8" t="s">
        <v>9</v>
      </c>
      <c r="B48" s="8" t="s">
        <v>98</v>
      </c>
      <c r="C48" s="8"/>
      <c r="D48" s="8"/>
      <c r="E48" s="8"/>
      <c r="F48" s="8" t="s">
        <v>47</v>
      </c>
      <c r="G48" s="8" t="s">
        <v>7</v>
      </c>
      <c r="H48" s="8" t="s">
        <v>48</v>
      </c>
      <c r="J48" t="str">
        <f t="shared" si="1"/>
        <v>東　陽港　南</v>
      </c>
    </row>
    <row r="49" spans="1:10" ht="13.5">
      <c r="A49" s="8" t="s">
        <v>9</v>
      </c>
      <c r="B49" s="8" t="s">
        <v>99</v>
      </c>
      <c r="C49" s="8"/>
      <c r="D49" s="8"/>
      <c r="E49" s="8"/>
      <c r="F49" s="8" t="s">
        <v>10</v>
      </c>
      <c r="G49" s="8" t="s">
        <v>7</v>
      </c>
      <c r="H49" s="8" t="s">
        <v>13</v>
      </c>
      <c r="J49" t="str">
        <f t="shared" si="1"/>
        <v>中富良野コンサ</v>
      </c>
    </row>
    <row r="50" spans="1:10" ht="13.5">
      <c r="A50" s="8" t="s">
        <v>15</v>
      </c>
      <c r="B50" s="8" t="s">
        <v>100</v>
      </c>
      <c r="C50" s="8"/>
      <c r="D50" s="8"/>
      <c r="E50" s="8"/>
      <c r="F50" s="8" t="s">
        <v>49</v>
      </c>
      <c r="G50" s="8" t="s">
        <v>7</v>
      </c>
      <c r="H50" s="8" t="s">
        <v>51</v>
      </c>
      <c r="J50" t="str">
        <f t="shared" si="1"/>
        <v>神　居東　明</v>
      </c>
    </row>
    <row r="51" spans="1:10" ht="13.5">
      <c r="A51" s="8" t="s">
        <v>15</v>
      </c>
      <c r="B51" s="8" t="s">
        <v>101</v>
      </c>
      <c r="C51" s="8"/>
      <c r="D51" s="8"/>
      <c r="E51" s="8"/>
      <c r="F51" s="8" t="s">
        <v>11</v>
      </c>
      <c r="G51" s="8" t="s">
        <v>7</v>
      </c>
      <c r="H51" s="8" t="s">
        <v>50</v>
      </c>
      <c r="J51" t="str">
        <f t="shared" si="1"/>
        <v>富良野東広　陵</v>
      </c>
    </row>
    <row r="52" spans="1:10" ht="13.5">
      <c r="A52" s="8"/>
      <c r="B52" s="8" t="s">
        <v>102</v>
      </c>
      <c r="C52" s="8"/>
      <c r="D52" s="8"/>
      <c r="E52" s="8"/>
      <c r="F52" s="8" t="s">
        <v>18</v>
      </c>
      <c r="G52" s="8" t="s">
        <v>7</v>
      </c>
      <c r="H52" s="8" t="s">
        <v>19</v>
      </c>
      <c r="J52" t="str">
        <f t="shared" si="1"/>
        <v>Ｅ２位Ｆ２位</v>
      </c>
    </row>
    <row r="53" spans="1:10" ht="13.5" customHeight="1">
      <c r="A53" s="4" t="s">
        <v>21</v>
      </c>
      <c r="B53" s="9" t="s">
        <v>72</v>
      </c>
      <c r="C53" s="9"/>
      <c r="D53" s="9"/>
      <c r="E53" s="9"/>
      <c r="F53" s="9"/>
      <c r="G53" s="9"/>
      <c r="H53" s="9"/>
      <c r="J53">
        <f t="shared" si="1"/>
      </c>
    </row>
    <row r="54" spans="1:10" ht="13.5">
      <c r="A54" s="5" t="s">
        <v>4</v>
      </c>
      <c r="B54" s="6" t="s">
        <v>5</v>
      </c>
      <c r="C54" s="6"/>
      <c r="D54" s="6"/>
      <c r="E54" s="6"/>
      <c r="F54" s="6" t="s">
        <v>5</v>
      </c>
      <c r="G54" s="11"/>
      <c r="H54" s="12"/>
      <c r="J54" t="str">
        <f t="shared" si="1"/>
        <v>対戦カード</v>
      </c>
    </row>
    <row r="55" spans="1:10" ht="13.5">
      <c r="A55" s="7"/>
      <c r="B55" s="13" t="s">
        <v>72</v>
      </c>
      <c r="C55" s="13"/>
      <c r="D55" s="13"/>
      <c r="E55" s="13"/>
      <c r="F55" s="13"/>
      <c r="G55" s="14"/>
      <c r="H55" s="15"/>
      <c r="J55">
        <f t="shared" si="1"/>
      </c>
    </row>
    <row r="56" spans="1:10" ht="13.5">
      <c r="A56" s="8" t="s">
        <v>26</v>
      </c>
      <c r="B56" s="8" t="s">
        <v>103</v>
      </c>
      <c r="C56" s="8"/>
      <c r="D56" s="8"/>
      <c r="E56" s="8"/>
      <c r="F56" s="8" t="s">
        <v>52</v>
      </c>
      <c r="G56" s="8" t="s">
        <v>7</v>
      </c>
      <c r="H56" s="8" t="s">
        <v>53</v>
      </c>
      <c r="J56" t="str">
        <f t="shared" si="1"/>
        <v>愛　宕明　星</v>
      </c>
    </row>
    <row r="57" spans="1:10" ht="13.5">
      <c r="A57" s="8" t="s">
        <v>26</v>
      </c>
      <c r="B57" s="8" t="s">
        <v>104</v>
      </c>
      <c r="C57" s="8"/>
      <c r="D57" s="8"/>
      <c r="E57" s="8"/>
      <c r="F57" s="8" t="s">
        <v>54</v>
      </c>
      <c r="G57" s="8" t="s">
        <v>7</v>
      </c>
      <c r="H57" s="8" t="s">
        <v>29</v>
      </c>
      <c r="J57" t="str">
        <f t="shared" si="1"/>
        <v>北　星東神楽</v>
      </c>
    </row>
    <row r="58" spans="1:10" ht="13.5">
      <c r="A58" s="8" t="s">
        <v>31</v>
      </c>
      <c r="B58" s="8" t="s">
        <v>105</v>
      </c>
      <c r="C58" s="8"/>
      <c r="D58" s="8"/>
      <c r="E58" s="8"/>
      <c r="F58" s="8" t="s">
        <v>27</v>
      </c>
      <c r="G58" s="8" t="s">
        <v>7</v>
      </c>
      <c r="H58" s="8" t="s">
        <v>55</v>
      </c>
      <c r="J58" t="str">
        <f t="shared" si="1"/>
        <v>上富良野六　合</v>
      </c>
    </row>
    <row r="59" spans="1:10" ht="13.5">
      <c r="A59" s="8" t="s">
        <v>26</v>
      </c>
      <c r="B59" s="8" t="s">
        <v>106</v>
      </c>
      <c r="C59" s="8"/>
      <c r="D59" s="8"/>
      <c r="E59" s="8"/>
      <c r="F59" s="8" t="s">
        <v>56</v>
      </c>
      <c r="G59" s="8" t="s">
        <v>7</v>
      </c>
      <c r="H59" s="8" t="s">
        <v>52</v>
      </c>
      <c r="J59" t="str">
        <f t="shared" si="1"/>
        <v>忠　和愛　宕</v>
      </c>
    </row>
    <row r="60" spans="1:10" ht="13.5">
      <c r="A60" s="8" t="s">
        <v>31</v>
      </c>
      <c r="B60" s="8" t="s">
        <v>107</v>
      </c>
      <c r="C60" s="8"/>
      <c r="D60" s="8"/>
      <c r="E60" s="8"/>
      <c r="F60" s="8" t="s">
        <v>57</v>
      </c>
      <c r="G60" s="8" t="s">
        <v>7</v>
      </c>
      <c r="H60" s="8" t="s">
        <v>58</v>
      </c>
      <c r="J60" t="str">
        <f t="shared" si="1"/>
        <v>羽　幌附　属</v>
      </c>
    </row>
    <row r="61" spans="1:10" ht="13.5">
      <c r="A61" s="8" t="s">
        <v>26</v>
      </c>
      <c r="B61" s="8" t="s">
        <v>108</v>
      </c>
      <c r="C61" s="8"/>
      <c r="D61" s="8"/>
      <c r="E61" s="8"/>
      <c r="F61" s="8" t="s">
        <v>53</v>
      </c>
      <c r="G61" s="8" t="s">
        <v>7</v>
      </c>
      <c r="H61" s="8" t="s">
        <v>29</v>
      </c>
      <c r="J61" t="str">
        <f t="shared" si="1"/>
        <v>明　星東神楽</v>
      </c>
    </row>
    <row r="62" spans="1:10" ht="13.5">
      <c r="A62" s="8" t="s">
        <v>26</v>
      </c>
      <c r="B62" s="8" t="s">
        <v>109</v>
      </c>
      <c r="C62" s="8"/>
      <c r="D62" s="8"/>
      <c r="E62" s="8"/>
      <c r="F62" s="8" t="s">
        <v>56</v>
      </c>
      <c r="G62" s="8" t="s">
        <v>7</v>
      </c>
      <c r="H62" s="8" t="s">
        <v>54</v>
      </c>
      <c r="J62" t="str">
        <f t="shared" si="1"/>
        <v>忠　和北　星</v>
      </c>
    </row>
    <row r="63" spans="1:10" ht="13.5">
      <c r="A63" s="8" t="s">
        <v>31</v>
      </c>
      <c r="B63" s="8" t="s">
        <v>110</v>
      </c>
      <c r="C63" s="8"/>
      <c r="D63" s="8"/>
      <c r="E63" s="8"/>
      <c r="F63" s="8" t="s">
        <v>27</v>
      </c>
      <c r="G63" s="8" t="s">
        <v>7</v>
      </c>
      <c r="H63" s="8" t="s">
        <v>57</v>
      </c>
      <c r="J63" t="str">
        <f t="shared" si="1"/>
        <v>上富良野羽　幌</v>
      </c>
    </row>
    <row r="64" spans="1:10" ht="13.5">
      <c r="A64" s="8" t="s">
        <v>26</v>
      </c>
      <c r="B64" s="8" t="s">
        <v>111</v>
      </c>
      <c r="C64" s="8"/>
      <c r="D64" s="8"/>
      <c r="E64" s="8"/>
      <c r="F64" s="8" t="s">
        <v>52</v>
      </c>
      <c r="G64" s="8" t="s">
        <v>7</v>
      </c>
      <c r="H64" s="8" t="s">
        <v>29</v>
      </c>
      <c r="J64" t="str">
        <f t="shared" si="1"/>
        <v>愛　宕東神楽</v>
      </c>
    </row>
    <row r="65" spans="1:10" ht="13.5">
      <c r="A65" s="8" t="s">
        <v>31</v>
      </c>
      <c r="B65" s="8" t="s">
        <v>112</v>
      </c>
      <c r="C65" s="8"/>
      <c r="D65" s="8"/>
      <c r="E65" s="8"/>
      <c r="F65" s="8" t="s">
        <v>58</v>
      </c>
      <c r="G65" s="8" t="s">
        <v>7</v>
      </c>
      <c r="H65" s="8" t="s">
        <v>55</v>
      </c>
      <c r="J65" t="str">
        <f t="shared" si="1"/>
        <v>附　属六　合</v>
      </c>
    </row>
    <row r="66" spans="1:10" ht="13.5">
      <c r="A66" s="8" t="s">
        <v>26</v>
      </c>
      <c r="B66" s="8" t="s">
        <v>113</v>
      </c>
      <c r="C66" s="8"/>
      <c r="D66" s="8"/>
      <c r="E66" s="8"/>
      <c r="F66" s="8" t="s">
        <v>53</v>
      </c>
      <c r="G66" s="8" t="s">
        <v>7</v>
      </c>
      <c r="H66" s="8" t="s">
        <v>54</v>
      </c>
      <c r="J66" t="str">
        <f t="shared" si="1"/>
        <v>明　星北　星</v>
      </c>
    </row>
    <row r="67" spans="1:10" ht="13.5">
      <c r="A67" s="8" t="s">
        <v>26</v>
      </c>
      <c r="B67" s="8" t="s">
        <v>114</v>
      </c>
      <c r="C67" s="8"/>
      <c r="D67" s="8"/>
      <c r="E67" s="8"/>
      <c r="F67" s="8" t="s">
        <v>56</v>
      </c>
      <c r="G67" s="8" t="s">
        <v>7</v>
      </c>
      <c r="H67" s="8" t="s">
        <v>29</v>
      </c>
      <c r="J67" t="str">
        <f aca="true" t="shared" si="2" ref="J67:J72">F67&amp;H67</f>
        <v>忠　和東神楽</v>
      </c>
    </row>
    <row r="68" spans="1:10" ht="13.5">
      <c r="A68" s="8" t="s">
        <v>4</v>
      </c>
      <c r="B68" s="8" t="s">
        <v>115</v>
      </c>
      <c r="C68" s="8"/>
      <c r="D68" s="8"/>
      <c r="E68" s="8"/>
      <c r="F68" s="8" t="s">
        <v>27</v>
      </c>
      <c r="G68" s="8" t="s">
        <v>7</v>
      </c>
      <c r="H68" s="8" t="s">
        <v>58</v>
      </c>
      <c r="J68" t="str">
        <f t="shared" si="2"/>
        <v>上富良野附　属</v>
      </c>
    </row>
    <row r="69" spans="1:10" ht="13.5">
      <c r="A69" s="8" t="s">
        <v>26</v>
      </c>
      <c r="B69" s="8" t="s">
        <v>116</v>
      </c>
      <c r="C69" s="8"/>
      <c r="D69" s="8"/>
      <c r="E69" s="8"/>
      <c r="F69" s="8" t="s">
        <v>52</v>
      </c>
      <c r="G69" s="8" t="s">
        <v>7</v>
      </c>
      <c r="H69" s="8" t="s">
        <v>54</v>
      </c>
      <c r="J69" t="str">
        <f t="shared" si="2"/>
        <v>愛　宕北　星</v>
      </c>
    </row>
    <row r="70" spans="1:10" ht="13.5">
      <c r="A70" s="8" t="s">
        <v>4</v>
      </c>
      <c r="B70" s="8" t="s">
        <v>117</v>
      </c>
      <c r="C70" s="8"/>
      <c r="D70" s="8"/>
      <c r="E70" s="8"/>
      <c r="F70" s="8" t="s">
        <v>57</v>
      </c>
      <c r="G70" s="8" t="s">
        <v>7</v>
      </c>
      <c r="H70" s="8" t="s">
        <v>55</v>
      </c>
      <c r="J70" t="str">
        <f t="shared" si="2"/>
        <v>羽　幌六　合</v>
      </c>
    </row>
    <row r="71" spans="1:10" ht="13.5">
      <c r="A71" s="8" t="s">
        <v>26</v>
      </c>
      <c r="B71" s="8" t="s">
        <v>118</v>
      </c>
      <c r="C71" s="8"/>
      <c r="D71" s="8"/>
      <c r="E71" s="8"/>
      <c r="F71" s="8" t="s">
        <v>56</v>
      </c>
      <c r="G71" s="8" t="s">
        <v>7</v>
      </c>
      <c r="H71" s="8" t="s">
        <v>53</v>
      </c>
      <c r="J71" t="str">
        <f t="shared" si="2"/>
        <v>忠　和明　星</v>
      </c>
    </row>
    <row r="72" spans="1:10" ht="13.5">
      <c r="A72" s="8"/>
      <c r="B72" s="8" t="s">
        <v>119</v>
      </c>
      <c r="C72" s="8"/>
      <c r="D72" s="8"/>
      <c r="E72" s="8"/>
      <c r="F72" s="8" t="s">
        <v>34</v>
      </c>
      <c r="G72" s="8" t="s">
        <v>7</v>
      </c>
      <c r="H72" s="8" t="s">
        <v>35</v>
      </c>
      <c r="J72" t="str">
        <f t="shared" si="2"/>
        <v>Ｇ２位Ｈ２位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永山中学校</dc:creator>
  <cp:keywords/>
  <dc:description/>
  <cp:lastModifiedBy>frankmill</cp:lastModifiedBy>
  <dcterms:created xsi:type="dcterms:W3CDTF">2011-11-09T00:23:03Z</dcterms:created>
  <dcterms:modified xsi:type="dcterms:W3CDTF">2011-12-23T07:10:36Z</dcterms:modified>
  <cp:category/>
  <cp:version/>
  <cp:contentType/>
  <cp:contentStatus/>
</cp:coreProperties>
</file>